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<sst xmlns="http://schemas.openxmlformats.org/spreadsheetml/2006/main" count="279" uniqueCount="34">
  <si>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</si>
  <si>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</si>
  <si>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</si>
  <si>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</si>
  <si>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</si>
  <si>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</si>
  <si>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</si>
  <si>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</si>
  <si>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</si>
  <si>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</si>
  <si>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IPS "SEB WEALTH MANAGEMENT"</t>
  </si>
  <si>
    <t>AS "NORVIK IEGULDĪJUMU PĀRVALDES SABIEDRĪBA"</t>
  </si>
  <si>
    <t>AS IPS "HIPO FONDI"</t>
  </si>
  <si>
    <t>IPAS "DNB NORD FONDI"</t>
  </si>
  <si>
    <t>IPS "GE MONEY ASSET MANAGEMENT"</t>
  </si>
  <si>
    <t xml:space="preserve">"SWEDBANK IPS" AS </t>
  </si>
  <si>
    <t>IPAS "NORDEA PENSIONS LATVIA"</t>
  </si>
  <si>
    <t>IPAS "FINASTA ASSET MANAGEMENT LATVIA"</t>
  </si>
  <si>
    <t>IPAS "CITADELE ASSET MANAGEMENT"</t>
  </si>
  <si>
    <t>AS "IPAS "FINASTA ASSET MANAGEMENT"</t>
  </si>
  <si>
    <t>1/31/2011</t>
  </si>
  <si>
    <t>2/28/2011</t>
  </si>
  <si>
    <t>3/31/2011</t>
  </si>
  <si>
    <t>5/1/2011</t>
  </si>
  <si>
    <t>5/31/2011</t>
  </si>
  <si>
    <t>6/30/2011</t>
  </si>
  <si>
    <t>Nosaukums</t>
  </si>
  <si>
    <t>7/31/2011</t>
  </si>
  <si>
    <t>8/31/2011</t>
  </si>
  <si>
    <t>9/30/2011</t>
  </si>
  <si>
    <t>10/31/2011</t>
  </si>
  <si>
    <t>11/30/2011</t>
  </si>
  <si>
    <t>IPAS "DNB ASSET MANAGEMENT"</t>
  </si>
  <si>
    <t>12/31/2011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</si>
</sst>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2" customWidth="1"/>
    <col min="2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 t="s">
        <v>20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8" customFormat="1" ht="15">
      <c r="A8" s="7" t="s">
        <v>15</v>
      </c>
      <c r="B8" s="6">
        <v>439872</v>
      </c>
      <c r="C8" s="6">
        <v>173267</v>
      </c>
      <c r="D8" s="6">
        <v>80138</v>
      </c>
      <c r="E8" s="6">
        <v>93129</v>
      </c>
      <c r="F8" s="6">
        <v>266605</v>
      </c>
      <c r="G8" s="6">
        <v>133001</v>
      </c>
      <c r="H8" s="6">
        <v>133604</v>
      </c>
    </row>
    <row r="9" spans="1:8" ht="15">
      <c r="A9" s="7" t="s">
        <v>10</v>
      </c>
      <c r="B9" s="6">
        <v>225121</v>
      </c>
      <c r="C9" s="6">
        <v>106547</v>
      </c>
      <c r="D9" s="6">
        <v>48098</v>
      </c>
      <c r="E9" s="6">
        <v>58449</v>
      </c>
      <c r="F9" s="6">
        <v>118574</v>
      </c>
      <c r="G9" s="6">
        <v>60291</v>
      </c>
      <c r="H9" s="6">
        <v>58283</v>
      </c>
    </row>
    <row r="10" spans="1:8" ht="15">
      <c r="A10" s="7" t="s">
        <v>18</v>
      </c>
      <c r="B10" s="6">
        <v>141729</v>
      </c>
      <c r="C10" s="6">
        <v>58335</v>
      </c>
      <c r="D10" s="6">
        <v>25324</v>
      </c>
      <c r="E10" s="6">
        <v>33011</v>
      </c>
      <c r="F10" s="6">
        <v>83394</v>
      </c>
      <c r="G10" s="6">
        <v>42247</v>
      </c>
      <c r="H10" s="6">
        <v>41147</v>
      </c>
    </row>
    <row r="11" spans="1:8" ht="15">
      <c r="A11" s="7" t="s">
        <v>11</v>
      </c>
      <c r="B11" s="6">
        <v>63771</v>
      </c>
      <c r="C11" s="6">
        <v>29645</v>
      </c>
      <c r="D11" s="6">
        <v>11512</v>
      </c>
      <c r="E11" s="6">
        <v>18133</v>
      </c>
      <c r="F11" s="6">
        <v>34126</v>
      </c>
      <c r="G11" s="6">
        <v>16814</v>
      </c>
      <c r="H11" s="6">
        <v>17312</v>
      </c>
    </row>
    <row r="12" spans="1:8" ht="15">
      <c r="A12" s="7" t="s">
        <v>17</v>
      </c>
      <c r="B12" s="6">
        <v>15886</v>
      </c>
      <c r="C12" s="6">
        <v>5641</v>
      </c>
      <c r="D12" s="6">
        <v>2262</v>
      </c>
      <c r="E12" s="6">
        <v>3379</v>
      </c>
      <c r="F12" s="6">
        <v>10245</v>
      </c>
      <c r="G12" s="6">
        <v>5450</v>
      </c>
      <c r="H12" s="6">
        <v>4795</v>
      </c>
    </row>
    <row r="13" spans="1:8" ht="15">
      <c r="A13" s="7" t="s">
        <v>12</v>
      </c>
      <c r="B13" s="6">
        <v>49853</v>
      </c>
      <c r="C13" s="6">
        <v>22373</v>
      </c>
      <c r="D13" s="6">
        <v>10344</v>
      </c>
      <c r="E13" s="6">
        <v>12029</v>
      </c>
      <c r="F13" s="6">
        <v>27480</v>
      </c>
      <c r="G13" s="6">
        <v>15479</v>
      </c>
      <c r="H13" s="6">
        <v>12001</v>
      </c>
    </row>
    <row r="14" spans="1:8" ht="15">
      <c r="A14" s="7" t="s">
        <v>19</v>
      </c>
      <c r="B14" s="6">
        <v>76019</v>
      </c>
      <c r="C14" s="6">
        <v>35990</v>
      </c>
      <c r="D14" s="6">
        <v>14538</v>
      </c>
      <c r="E14" s="6">
        <v>21452</v>
      </c>
      <c r="F14" s="6">
        <v>40029</v>
      </c>
      <c r="G14" s="6">
        <v>20112</v>
      </c>
      <c r="H14" s="6">
        <v>19917</v>
      </c>
    </row>
    <row r="15" spans="1:8" ht="15">
      <c r="A15" s="7" t="s">
        <v>13</v>
      </c>
      <c r="B15" s="6">
        <v>67782</v>
      </c>
      <c r="C15" s="6">
        <v>27151</v>
      </c>
      <c r="D15" s="6">
        <v>13303</v>
      </c>
      <c r="E15" s="6">
        <v>13848</v>
      </c>
      <c r="F15" s="6">
        <v>40631</v>
      </c>
      <c r="G15" s="6">
        <v>22850</v>
      </c>
      <c r="H15" s="6">
        <v>17781</v>
      </c>
    </row>
    <row r="16" spans="1:8" ht="15">
      <c r="A16" s="7" t="s">
        <v>14</v>
      </c>
      <c r="B16" s="6">
        <v>26000</v>
      </c>
      <c r="C16" s="6">
        <v>13485</v>
      </c>
      <c r="D16" s="6">
        <v>6465</v>
      </c>
      <c r="E16" s="6">
        <v>7020</v>
      </c>
      <c r="F16" s="6">
        <v>12515</v>
      </c>
      <c r="G16" s="6">
        <v>7148</v>
      </c>
      <c r="H16" s="6">
        <v>5367</v>
      </c>
    </row>
    <row r="17" spans="1:8" ht="15">
      <c r="A17" s="7" t="s">
        <v>16</v>
      </c>
      <c r="B17" s="6">
        <v>19891</v>
      </c>
      <c r="C17" s="6">
        <v>7312</v>
      </c>
      <c r="D17" s="6">
        <v>3875</v>
      </c>
      <c r="E17" s="6">
        <v>3437</v>
      </c>
      <c r="F17" s="6">
        <v>12579</v>
      </c>
      <c r="G17" s="6">
        <v>7050</v>
      </c>
      <c r="H17" s="6">
        <v>5529</v>
      </c>
    </row>
    <row r="18" spans="1:8" ht="21" customHeight="1" thickBot="1">
      <c r="A18" s="9" t="s">
        <v>8</v>
      </c>
      <c r="B18" s="10">
        <f aca="true" t="shared" si="0" ref="B18:H18">SUM(B8:B17)</f>
        <v>1125924</v>
      </c>
      <c r="C18" s="10">
        <f t="shared" si="0"/>
        <v>479746</v>
      </c>
      <c r="D18" s="10">
        <f t="shared" si="0"/>
        <v>215859</v>
      </c>
      <c r="E18" s="10">
        <f t="shared" si="0"/>
        <v>263887</v>
      </c>
      <c r="F18" s="10">
        <f t="shared" si="0"/>
        <v>646178</v>
      </c>
      <c r="G18" s="10">
        <f t="shared" si="0"/>
        <v>330442</v>
      </c>
      <c r="H18" s="10">
        <f t="shared" si="0"/>
        <v>315736</v>
      </c>
    </row>
    <row r="19" spans="2:8" ht="15.75" thickTop="1"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0" customWidth="1"/>
  </cols>
  <sheetData>
    <row r="1" spans="1:8" ht="1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13" t="s">
        <v>30</v>
      </c>
      <c r="B3" s="13"/>
      <c r="C3" s="13"/>
      <c r="D3" s="13"/>
      <c r="E3" s="13"/>
      <c r="F3" s="13"/>
      <c r="G3" s="13"/>
      <c r="H3" s="13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15" t="s">
        <v>26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15</v>
      </c>
      <c r="B8" s="6">
        <v>440683</v>
      </c>
      <c r="C8" s="6">
        <v>168444</v>
      </c>
      <c r="D8" s="6">
        <v>78190</v>
      </c>
      <c r="E8" s="6">
        <v>90254</v>
      </c>
      <c r="F8" s="6">
        <v>272239</v>
      </c>
      <c r="G8" s="6">
        <v>135770</v>
      </c>
      <c r="H8" s="6">
        <v>136469</v>
      </c>
    </row>
    <row r="9" spans="1:8" ht="15" customHeight="1">
      <c r="A9" s="7" t="s">
        <v>10</v>
      </c>
      <c r="B9" s="6">
        <v>234174</v>
      </c>
      <c r="C9" s="6">
        <v>108454</v>
      </c>
      <c r="D9" s="6">
        <v>49067</v>
      </c>
      <c r="E9" s="6">
        <v>59387</v>
      </c>
      <c r="F9" s="6">
        <v>125720</v>
      </c>
      <c r="G9" s="6">
        <v>64158</v>
      </c>
      <c r="H9" s="6">
        <v>61562</v>
      </c>
    </row>
    <row r="10" spans="1:8" ht="15" customHeight="1">
      <c r="A10" s="7" t="s">
        <v>18</v>
      </c>
      <c r="B10" s="6">
        <v>139069</v>
      </c>
      <c r="C10" s="6">
        <v>58271</v>
      </c>
      <c r="D10" s="6">
        <v>25308</v>
      </c>
      <c r="E10" s="6">
        <v>32963</v>
      </c>
      <c r="F10" s="6">
        <v>80798</v>
      </c>
      <c r="G10" s="6">
        <v>41162</v>
      </c>
      <c r="H10" s="6">
        <v>39636</v>
      </c>
    </row>
    <row r="11" spans="1:8" ht="15" customHeight="1">
      <c r="A11" s="7" t="s">
        <v>11</v>
      </c>
      <c r="B11" s="6">
        <v>67943</v>
      </c>
      <c r="C11" s="6">
        <v>32341</v>
      </c>
      <c r="D11" s="6">
        <v>12704</v>
      </c>
      <c r="E11" s="6">
        <v>19637</v>
      </c>
      <c r="F11" s="6">
        <v>35602</v>
      </c>
      <c r="G11" s="6">
        <v>17548</v>
      </c>
      <c r="H11" s="6">
        <v>18054</v>
      </c>
    </row>
    <row r="12" spans="1:8" ht="15" customHeight="1">
      <c r="A12" s="7" t="s">
        <v>12</v>
      </c>
      <c r="B12" s="6">
        <v>52677</v>
      </c>
      <c r="C12" s="6">
        <v>23713</v>
      </c>
      <c r="D12" s="6">
        <v>10570</v>
      </c>
      <c r="E12" s="6">
        <v>13143</v>
      </c>
      <c r="F12" s="6">
        <v>28964</v>
      </c>
      <c r="G12" s="6">
        <v>15888</v>
      </c>
      <c r="H12" s="6">
        <v>13076</v>
      </c>
    </row>
    <row r="13" spans="1:8" ht="15" customHeight="1">
      <c r="A13" s="7" t="s">
        <v>19</v>
      </c>
      <c r="B13" s="6">
        <v>95559</v>
      </c>
      <c r="C13" s="6">
        <v>43434</v>
      </c>
      <c r="D13" s="6">
        <v>17941</v>
      </c>
      <c r="E13" s="6">
        <v>25493</v>
      </c>
      <c r="F13" s="6">
        <v>52125</v>
      </c>
      <c r="G13" s="6">
        <v>26842</v>
      </c>
      <c r="H13" s="6">
        <v>25283</v>
      </c>
    </row>
    <row r="14" spans="1:8" ht="15" customHeight="1">
      <c r="A14" s="7" t="s">
        <v>13</v>
      </c>
      <c r="B14" s="6">
        <v>75891</v>
      </c>
      <c r="C14" s="6">
        <v>30205</v>
      </c>
      <c r="D14" s="6">
        <v>14911</v>
      </c>
      <c r="E14" s="6">
        <v>15294</v>
      </c>
      <c r="F14" s="6">
        <v>45686</v>
      </c>
      <c r="G14" s="6">
        <v>25901</v>
      </c>
      <c r="H14" s="6">
        <v>19785</v>
      </c>
    </row>
    <row r="15" spans="1:8" ht="15" customHeight="1">
      <c r="A15" s="7" t="s">
        <v>14</v>
      </c>
      <c r="B15" s="6">
        <v>23231</v>
      </c>
      <c r="C15" s="6">
        <v>11956</v>
      </c>
      <c r="D15" s="6">
        <v>5813</v>
      </c>
      <c r="E15" s="6">
        <v>6143</v>
      </c>
      <c r="F15" s="6">
        <v>11275</v>
      </c>
      <c r="G15" s="6">
        <v>6537</v>
      </c>
      <c r="H15" s="6">
        <v>4738</v>
      </c>
    </row>
    <row r="16" spans="1:8" ht="15.75" customHeight="1">
      <c r="A16" s="7" t="s">
        <v>16</v>
      </c>
      <c r="B16" s="6">
        <v>23326</v>
      </c>
      <c r="C16" s="6">
        <v>8238</v>
      </c>
      <c r="D16" s="6">
        <v>4401</v>
      </c>
      <c r="E16" s="6">
        <v>3837</v>
      </c>
      <c r="F16" s="6">
        <v>15088</v>
      </c>
      <c r="G16" s="6">
        <v>8528</v>
      </c>
      <c r="H16" s="6">
        <v>6560</v>
      </c>
    </row>
    <row r="17" spans="1:8" ht="15.75" customHeight="1" thickBot="1">
      <c r="A17" s="9" t="s">
        <v>8</v>
      </c>
      <c r="B17" s="10">
        <v>1152553</v>
      </c>
      <c r="C17" s="10">
        <v>485056</v>
      </c>
      <c r="D17" s="10">
        <v>218905</v>
      </c>
      <c r="E17" s="10">
        <v>266151</v>
      </c>
      <c r="F17" s="10">
        <v>667497</v>
      </c>
      <c r="G17" s="10">
        <v>342334</v>
      </c>
      <c r="H17" s="10">
        <v>325163</v>
      </c>
    </row>
    <row r="18" ht="15" customHeight="1" thickTop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8" sqref="A8:A16"/>
    </sheetView>
  </sheetViews>
  <sheetFormatPr defaultColWidth="9.140625" defaultRowHeight="12.75"/>
  <cols>
    <col min="1" max="1" width="57.57421875" style="0" customWidth="1"/>
  </cols>
  <sheetData>
    <row r="1" spans="1:8" ht="1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13" t="s">
        <v>31</v>
      </c>
      <c r="B3" s="13"/>
      <c r="C3" s="13"/>
      <c r="D3" s="13"/>
      <c r="E3" s="13"/>
      <c r="F3" s="13"/>
      <c r="G3" s="13"/>
      <c r="H3" s="13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15" t="s">
        <v>26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15</v>
      </c>
      <c r="B8" s="6">
        <v>440799</v>
      </c>
      <c r="C8" s="6">
        <v>168441</v>
      </c>
      <c r="D8" s="6">
        <v>78198</v>
      </c>
      <c r="E8" s="6">
        <v>90243</v>
      </c>
      <c r="F8" s="6">
        <v>272358</v>
      </c>
      <c r="G8" s="6">
        <v>135841</v>
      </c>
      <c r="H8" s="6">
        <v>136517</v>
      </c>
    </row>
    <row r="9" spans="1:8" ht="15" customHeight="1">
      <c r="A9" s="7" t="s">
        <v>10</v>
      </c>
      <c r="B9" s="6">
        <v>234563</v>
      </c>
      <c r="C9" s="6">
        <v>108560</v>
      </c>
      <c r="D9" s="6">
        <v>49129</v>
      </c>
      <c r="E9" s="6">
        <v>59431</v>
      </c>
      <c r="F9" s="6">
        <v>126003</v>
      </c>
      <c r="G9" s="6">
        <v>64292</v>
      </c>
      <c r="H9" s="6">
        <v>61711</v>
      </c>
    </row>
    <row r="10" spans="1:8" ht="15" customHeight="1">
      <c r="A10" s="7" t="s">
        <v>18</v>
      </c>
      <c r="B10" s="6">
        <v>138529</v>
      </c>
      <c r="C10" s="6">
        <v>58051</v>
      </c>
      <c r="D10" s="6">
        <v>25239</v>
      </c>
      <c r="E10" s="6">
        <v>32812</v>
      </c>
      <c r="F10" s="6">
        <v>80478</v>
      </c>
      <c r="G10" s="6">
        <v>41054</v>
      </c>
      <c r="H10" s="6">
        <v>39424</v>
      </c>
    </row>
    <row r="11" spans="1:8" ht="15" customHeight="1">
      <c r="A11" s="7" t="s">
        <v>11</v>
      </c>
      <c r="B11" s="6">
        <v>68460</v>
      </c>
      <c r="C11" s="6">
        <v>32560</v>
      </c>
      <c r="D11" s="6">
        <v>12760</v>
      </c>
      <c r="E11" s="6">
        <v>19800</v>
      </c>
      <c r="F11" s="6">
        <v>35900</v>
      </c>
      <c r="G11" s="6">
        <v>17679</v>
      </c>
      <c r="H11" s="6">
        <v>18221</v>
      </c>
    </row>
    <row r="12" spans="1:8" ht="15" customHeight="1">
      <c r="A12" s="7" t="s">
        <v>12</v>
      </c>
      <c r="B12" s="6">
        <v>53285</v>
      </c>
      <c r="C12" s="6">
        <v>23688</v>
      </c>
      <c r="D12" s="6">
        <v>10589</v>
      </c>
      <c r="E12" s="6">
        <v>13099</v>
      </c>
      <c r="F12" s="6">
        <v>29597</v>
      </c>
      <c r="G12" s="6">
        <v>16203</v>
      </c>
      <c r="H12" s="6">
        <v>13394</v>
      </c>
    </row>
    <row r="13" spans="1:8" ht="15" customHeight="1">
      <c r="A13" s="7" t="s">
        <v>19</v>
      </c>
      <c r="B13" s="6">
        <v>95785</v>
      </c>
      <c r="C13" s="6">
        <v>43544</v>
      </c>
      <c r="D13" s="6">
        <v>17996</v>
      </c>
      <c r="E13" s="6">
        <v>25548</v>
      </c>
      <c r="F13" s="6">
        <v>52241</v>
      </c>
      <c r="G13" s="6">
        <v>26908</v>
      </c>
      <c r="H13" s="6">
        <v>25333</v>
      </c>
    </row>
    <row r="14" spans="1:8" ht="15" customHeight="1">
      <c r="A14" s="7" t="s">
        <v>32</v>
      </c>
      <c r="B14" s="6">
        <v>76354</v>
      </c>
      <c r="C14" s="6">
        <v>30366</v>
      </c>
      <c r="D14" s="6">
        <v>15002</v>
      </c>
      <c r="E14" s="6">
        <v>15364</v>
      </c>
      <c r="F14" s="6">
        <v>45988</v>
      </c>
      <c r="G14" s="6">
        <v>26066</v>
      </c>
      <c r="H14" s="6">
        <v>19922</v>
      </c>
    </row>
    <row r="15" spans="1:8" ht="15" customHeight="1">
      <c r="A15" s="7" t="s">
        <v>14</v>
      </c>
      <c r="B15" s="6">
        <v>23612</v>
      </c>
      <c r="C15" s="6">
        <v>12133</v>
      </c>
      <c r="D15" s="6">
        <v>5914</v>
      </c>
      <c r="E15" s="6">
        <v>6219</v>
      </c>
      <c r="F15" s="6">
        <v>11479</v>
      </c>
      <c r="G15" s="6">
        <v>6676</v>
      </c>
      <c r="H15" s="6">
        <v>4803</v>
      </c>
    </row>
    <row r="16" spans="1:8" ht="15.75" customHeight="1">
      <c r="A16" s="7" t="s">
        <v>16</v>
      </c>
      <c r="B16" s="6">
        <v>23437</v>
      </c>
      <c r="C16" s="6">
        <v>8255</v>
      </c>
      <c r="D16" s="6">
        <v>4421</v>
      </c>
      <c r="E16" s="6">
        <v>3834</v>
      </c>
      <c r="F16" s="6">
        <v>15182</v>
      </c>
      <c r="G16" s="6">
        <v>8592</v>
      </c>
      <c r="H16" s="6">
        <v>6590</v>
      </c>
    </row>
    <row r="17" spans="1:8" ht="15.75" customHeight="1" thickBot="1">
      <c r="A17" s="9" t="s">
        <v>8</v>
      </c>
      <c r="B17" s="10">
        <v>1154824</v>
      </c>
      <c r="C17" s="10">
        <v>485598</v>
      </c>
      <c r="D17" s="10">
        <v>219248</v>
      </c>
      <c r="E17" s="10">
        <v>266350</v>
      </c>
      <c r="F17" s="10">
        <v>669226</v>
      </c>
      <c r="G17" s="10">
        <v>343311</v>
      </c>
      <c r="H17" s="10">
        <v>325915</v>
      </c>
    </row>
    <row r="18" ht="15" customHeight="1" thickTop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5" sqref="A5:A7"/>
    </sheetView>
  </sheetViews>
  <sheetFormatPr defaultColWidth="9.140625" defaultRowHeight="12.75"/>
  <cols>
    <col min="1" max="1" width="57.57421875" style="0" customWidth="1"/>
  </cols>
  <sheetData>
    <row r="1" spans="1:8" ht="1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13" t="s">
        <v>33</v>
      </c>
      <c r="B3" s="13"/>
      <c r="C3" s="13"/>
      <c r="D3" s="13"/>
      <c r="E3" s="13"/>
      <c r="F3" s="13"/>
      <c r="G3" s="13"/>
      <c r="H3" s="13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15" t="s">
        <v>26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15</v>
      </c>
      <c r="B8" s="6">
        <v>450297</v>
      </c>
      <c r="C8" s="6">
        <v>173822</v>
      </c>
      <c r="D8" s="6">
        <v>80022</v>
      </c>
      <c r="E8" s="6">
        <v>93800</v>
      </c>
      <c r="F8" s="6">
        <v>276475</v>
      </c>
      <c r="G8" s="6">
        <v>137414</v>
      </c>
      <c r="H8" s="6">
        <v>139061</v>
      </c>
    </row>
    <row r="9" spans="1:8" ht="15" customHeight="1">
      <c r="A9" s="7" t="s">
        <v>10</v>
      </c>
      <c r="B9" s="6">
        <v>240224</v>
      </c>
      <c r="C9" s="6">
        <v>111705</v>
      </c>
      <c r="D9" s="6">
        <v>50342</v>
      </c>
      <c r="E9" s="6">
        <v>61363</v>
      </c>
      <c r="F9" s="6">
        <v>128519</v>
      </c>
      <c r="G9" s="6">
        <v>65314</v>
      </c>
      <c r="H9" s="6">
        <v>63205</v>
      </c>
    </row>
    <row r="10" spans="1:8" ht="15" customHeight="1">
      <c r="A10" s="7" t="s">
        <v>18</v>
      </c>
      <c r="B10" s="6">
        <v>139490</v>
      </c>
      <c r="C10" s="6">
        <v>59056</v>
      </c>
      <c r="D10" s="6">
        <v>25585</v>
      </c>
      <c r="E10" s="6">
        <v>33471</v>
      </c>
      <c r="F10" s="6">
        <v>80434</v>
      </c>
      <c r="G10" s="6">
        <v>40981</v>
      </c>
      <c r="H10" s="6">
        <v>39453</v>
      </c>
    </row>
    <row r="11" spans="1:8" ht="15" customHeight="1">
      <c r="A11" s="7" t="s">
        <v>11</v>
      </c>
      <c r="B11" s="6">
        <v>68893</v>
      </c>
      <c r="C11" s="6">
        <v>32752</v>
      </c>
      <c r="D11" s="6">
        <v>12747</v>
      </c>
      <c r="E11" s="6">
        <v>20005</v>
      </c>
      <c r="F11" s="6">
        <v>36141</v>
      </c>
      <c r="G11" s="6">
        <v>17723</v>
      </c>
      <c r="H11" s="6">
        <v>18418</v>
      </c>
    </row>
    <row r="12" spans="1:8" ht="15" customHeight="1">
      <c r="A12" s="7" t="s">
        <v>12</v>
      </c>
      <c r="B12" s="6">
        <v>55305</v>
      </c>
      <c r="C12" s="6">
        <v>24009</v>
      </c>
      <c r="D12" s="6">
        <v>10773</v>
      </c>
      <c r="E12" s="6">
        <v>13236</v>
      </c>
      <c r="F12" s="6">
        <v>31296</v>
      </c>
      <c r="G12" s="6">
        <v>16996</v>
      </c>
      <c r="H12" s="6">
        <v>14300</v>
      </c>
    </row>
    <row r="13" spans="1:8" ht="15" customHeight="1">
      <c r="A13" s="7" t="s">
        <v>19</v>
      </c>
      <c r="B13" s="6">
        <v>74192</v>
      </c>
      <c r="C13" s="6">
        <v>31657</v>
      </c>
      <c r="D13" s="6">
        <v>13731</v>
      </c>
      <c r="E13" s="6">
        <v>17926</v>
      </c>
      <c r="F13" s="6">
        <v>42535</v>
      </c>
      <c r="G13" s="6">
        <v>22953</v>
      </c>
      <c r="H13" s="6">
        <v>19582</v>
      </c>
    </row>
    <row r="14" spans="1:8" ht="15" customHeight="1">
      <c r="A14" s="7" t="s">
        <v>32</v>
      </c>
      <c r="B14" s="6">
        <v>79960</v>
      </c>
      <c r="C14" s="6">
        <v>32204</v>
      </c>
      <c r="D14" s="6">
        <v>15793</v>
      </c>
      <c r="E14" s="6">
        <v>16411</v>
      </c>
      <c r="F14" s="6">
        <v>47756</v>
      </c>
      <c r="G14" s="6">
        <v>26910</v>
      </c>
      <c r="H14" s="6">
        <v>20846</v>
      </c>
    </row>
    <row r="15" spans="1:8" ht="15" customHeight="1">
      <c r="A15" s="7" t="s">
        <v>14</v>
      </c>
      <c r="B15" s="6">
        <v>24206</v>
      </c>
      <c r="C15" s="6">
        <v>12433</v>
      </c>
      <c r="D15" s="6">
        <v>6051</v>
      </c>
      <c r="E15" s="6">
        <v>6382</v>
      </c>
      <c r="F15" s="6">
        <v>11773</v>
      </c>
      <c r="G15" s="6">
        <v>6795</v>
      </c>
      <c r="H15" s="6">
        <v>4978</v>
      </c>
    </row>
    <row r="16" spans="1:8" ht="15.75" customHeight="1">
      <c r="A16" s="7" t="s">
        <v>16</v>
      </c>
      <c r="B16" s="6">
        <v>24176</v>
      </c>
      <c r="C16" s="6">
        <v>8589</v>
      </c>
      <c r="D16" s="6">
        <v>4536</v>
      </c>
      <c r="E16" s="6">
        <v>4053</v>
      </c>
      <c r="F16" s="6">
        <v>15587</v>
      </c>
      <c r="G16" s="6">
        <v>8808</v>
      </c>
      <c r="H16" s="6">
        <v>6779</v>
      </c>
    </row>
    <row r="17" spans="1:8" ht="15.75" customHeight="1" thickBot="1">
      <c r="A17" s="9" t="s">
        <v>8</v>
      </c>
      <c r="B17" s="10">
        <v>1156743</v>
      </c>
      <c r="C17" s="10">
        <v>486227</v>
      </c>
      <c r="D17" s="10">
        <v>219580</v>
      </c>
      <c r="E17" s="10">
        <v>266647</v>
      </c>
      <c r="F17" s="10">
        <v>670516</v>
      </c>
      <c r="G17" s="10">
        <v>343894</v>
      </c>
      <c r="H17" s="10">
        <v>326622</v>
      </c>
    </row>
    <row r="18" ht="15" customHeight="1" thickTop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A8" sqref="A8:A17"/>
    </sheetView>
  </sheetViews>
  <sheetFormatPr defaultColWidth="9.140625" defaultRowHeight="12.75"/>
  <cols>
    <col min="1" max="1" width="58.00390625" style="2" customWidth="1"/>
    <col min="2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 t="s">
        <v>21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8" customFormat="1" ht="15">
      <c r="A8" s="7" t="s">
        <v>15</v>
      </c>
      <c r="B8" s="6">
        <v>437661</v>
      </c>
      <c r="C8" s="6">
        <v>171964</v>
      </c>
      <c r="D8" s="6">
        <v>79581</v>
      </c>
      <c r="E8" s="6">
        <v>92383</v>
      </c>
      <c r="F8" s="6">
        <v>265697</v>
      </c>
      <c r="G8" s="6">
        <v>132548</v>
      </c>
      <c r="H8" s="6">
        <v>133149</v>
      </c>
    </row>
    <row r="9" spans="1:8" ht="15">
      <c r="A9" s="7" t="s">
        <v>10</v>
      </c>
      <c r="B9" s="6">
        <v>225950</v>
      </c>
      <c r="C9" s="6">
        <v>106727</v>
      </c>
      <c r="D9" s="6">
        <v>48189</v>
      </c>
      <c r="E9" s="6">
        <v>58538</v>
      </c>
      <c r="F9" s="6">
        <v>119223</v>
      </c>
      <c r="G9" s="6">
        <v>60617</v>
      </c>
      <c r="H9" s="6">
        <v>58606</v>
      </c>
    </row>
    <row r="10" spans="1:8" ht="15">
      <c r="A10" s="7" t="s">
        <v>18</v>
      </c>
      <c r="B10" s="6">
        <v>141851</v>
      </c>
      <c r="C10" s="6">
        <v>58605</v>
      </c>
      <c r="D10" s="6">
        <v>25395</v>
      </c>
      <c r="E10" s="6">
        <v>33210</v>
      </c>
      <c r="F10" s="6">
        <v>83246</v>
      </c>
      <c r="G10" s="6">
        <v>42169</v>
      </c>
      <c r="H10" s="6">
        <v>41077</v>
      </c>
    </row>
    <row r="11" spans="1:8" ht="15">
      <c r="A11" s="7" t="s">
        <v>11</v>
      </c>
      <c r="B11" s="6">
        <v>65200</v>
      </c>
      <c r="C11" s="6">
        <v>30520</v>
      </c>
      <c r="D11" s="6">
        <v>11973</v>
      </c>
      <c r="E11" s="6">
        <v>18547</v>
      </c>
      <c r="F11" s="6">
        <v>34680</v>
      </c>
      <c r="G11" s="6">
        <v>17149</v>
      </c>
      <c r="H11" s="6">
        <v>17531</v>
      </c>
    </row>
    <row r="12" spans="1:8" ht="15">
      <c r="A12" s="7" t="s">
        <v>17</v>
      </c>
      <c r="B12" s="6">
        <v>21850</v>
      </c>
      <c r="C12" s="6">
        <v>9001</v>
      </c>
      <c r="D12" s="6">
        <v>3501</v>
      </c>
      <c r="E12" s="6">
        <v>5500</v>
      </c>
      <c r="F12" s="6">
        <v>12849</v>
      </c>
      <c r="G12" s="6">
        <v>6607</v>
      </c>
      <c r="H12" s="6">
        <v>6242</v>
      </c>
    </row>
    <row r="13" spans="1:8" ht="15">
      <c r="A13" s="7" t="s">
        <v>12</v>
      </c>
      <c r="B13" s="6">
        <v>48752</v>
      </c>
      <c r="C13" s="6">
        <v>21912</v>
      </c>
      <c r="D13" s="6">
        <v>10102</v>
      </c>
      <c r="E13" s="6">
        <v>11810</v>
      </c>
      <c r="F13" s="6">
        <v>26840</v>
      </c>
      <c r="G13" s="6">
        <v>15107</v>
      </c>
      <c r="H13" s="6">
        <v>11733</v>
      </c>
    </row>
    <row r="14" spans="1:8" ht="15">
      <c r="A14" s="7" t="s">
        <v>19</v>
      </c>
      <c r="B14" s="6">
        <v>71173</v>
      </c>
      <c r="C14" s="6">
        <v>33259</v>
      </c>
      <c r="D14" s="6">
        <v>13586</v>
      </c>
      <c r="E14" s="6">
        <v>19673</v>
      </c>
      <c r="F14" s="6">
        <v>37914</v>
      </c>
      <c r="G14" s="6">
        <v>19175</v>
      </c>
      <c r="H14" s="6">
        <v>18739</v>
      </c>
    </row>
    <row r="15" spans="1:8" ht="15">
      <c r="A15" s="7" t="s">
        <v>13</v>
      </c>
      <c r="B15" s="6">
        <v>69670</v>
      </c>
      <c r="C15" s="6">
        <v>27994</v>
      </c>
      <c r="D15" s="6">
        <v>13676</v>
      </c>
      <c r="E15" s="6">
        <v>14318</v>
      </c>
      <c r="F15" s="6">
        <v>41676</v>
      </c>
      <c r="G15" s="6">
        <v>23417</v>
      </c>
      <c r="H15" s="6">
        <v>18259</v>
      </c>
    </row>
    <row r="16" spans="1:8" ht="15">
      <c r="A16" s="7" t="s">
        <v>14</v>
      </c>
      <c r="B16" s="6">
        <v>25131</v>
      </c>
      <c r="C16" s="6">
        <v>13044</v>
      </c>
      <c r="D16" s="6">
        <v>6286</v>
      </c>
      <c r="E16" s="6">
        <v>6758</v>
      </c>
      <c r="F16" s="6">
        <v>12087</v>
      </c>
      <c r="G16" s="6">
        <v>6916</v>
      </c>
      <c r="H16" s="6">
        <v>5171</v>
      </c>
    </row>
    <row r="17" spans="1:8" ht="15">
      <c r="A17" s="7" t="s">
        <v>16</v>
      </c>
      <c r="B17" s="6">
        <v>20417</v>
      </c>
      <c r="C17" s="6">
        <v>7489</v>
      </c>
      <c r="D17" s="6">
        <v>3951</v>
      </c>
      <c r="E17" s="6">
        <v>3538</v>
      </c>
      <c r="F17" s="6">
        <v>12928</v>
      </c>
      <c r="G17" s="6">
        <v>7232</v>
      </c>
      <c r="H17" s="6">
        <v>5696</v>
      </c>
    </row>
    <row r="18" spans="1:8" ht="21" customHeight="1" thickBot="1">
      <c r="A18" s="9" t="s">
        <v>8</v>
      </c>
      <c r="B18" s="10">
        <v>1127655</v>
      </c>
      <c r="C18" s="10">
        <v>480515</v>
      </c>
      <c r="D18" s="10">
        <v>216240</v>
      </c>
      <c r="E18" s="10">
        <v>264275</v>
      </c>
      <c r="F18" s="10">
        <v>647140</v>
      </c>
      <c r="G18" s="10">
        <v>330937</v>
      </c>
      <c r="H18" s="10">
        <v>316203</v>
      </c>
    </row>
    <row r="19" spans="2:8" ht="15.75" thickTop="1"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A34" sqref="A34"/>
    </sheetView>
  </sheetViews>
  <sheetFormatPr defaultColWidth="9.140625" defaultRowHeight="12.75"/>
  <cols>
    <col min="1" max="1" width="58.00390625" style="2" customWidth="1"/>
    <col min="2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 t="s">
        <v>22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8" customFormat="1" ht="15">
      <c r="A8" s="7" t="s">
        <v>15</v>
      </c>
      <c r="B8" s="6">
        <v>436268</v>
      </c>
      <c r="C8" s="6">
        <v>171029</v>
      </c>
      <c r="D8" s="6">
        <v>79202</v>
      </c>
      <c r="E8" s="6">
        <v>91827</v>
      </c>
      <c r="F8" s="6">
        <v>265239</v>
      </c>
      <c r="G8" s="6">
        <v>132301</v>
      </c>
      <c r="H8" s="6">
        <v>132938</v>
      </c>
    </row>
    <row r="9" spans="1:8" ht="15">
      <c r="A9" s="7" t="s">
        <v>10</v>
      </c>
      <c r="B9" s="6">
        <v>227986</v>
      </c>
      <c r="C9" s="6">
        <v>107588</v>
      </c>
      <c r="D9" s="6">
        <v>48581</v>
      </c>
      <c r="E9" s="6">
        <v>59007</v>
      </c>
      <c r="F9" s="6">
        <v>120398</v>
      </c>
      <c r="G9" s="6">
        <v>61183</v>
      </c>
      <c r="H9" s="6">
        <v>59215</v>
      </c>
    </row>
    <row r="10" spans="1:8" ht="15">
      <c r="A10" s="7" t="s">
        <v>18</v>
      </c>
      <c r="B10" s="6">
        <v>141850</v>
      </c>
      <c r="C10" s="6">
        <v>58775</v>
      </c>
      <c r="D10" s="6">
        <v>25450</v>
      </c>
      <c r="E10" s="6">
        <v>33325</v>
      </c>
      <c r="F10" s="6">
        <v>83075</v>
      </c>
      <c r="G10" s="6">
        <v>42073</v>
      </c>
      <c r="H10" s="6">
        <v>41002</v>
      </c>
    </row>
    <row r="11" spans="1:8" ht="15">
      <c r="A11" s="7" t="s">
        <v>11</v>
      </c>
      <c r="B11" s="6">
        <v>65456</v>
      </c>
      <c r="C11" s="6">
        <v>30809</v>
      </c>
      <c r="D11" s="6">
        <v>12106</v>
      </c>
      <c r="E11" s="6">
        <v>18703</v>
      </c>
      <c r="F11" s="6">
        <v>34647</v>
      </c>
      <c r="G11" s="6">
        <v>17127</v>
      </c>
      <c r="H11" s="6">
        <v>17520</v>
      </c>
    </row>
    <row r="12" spans="1:8" ht="15">
      <c r="A12" s="7" t="s">
        <v>17</v>
      </c>
      <c r="B12" s="6">
        <v>24328</v>
      </c>
      <c r="C12" s="6">
        <v>10451</v>
      </c>
      <c r="D12" s="6">
        <v>4050</v>
      </c>
      <c r="E12" s="6">
        <v>6401</v>
      </c>
      <c r="F12" s="6">
        <v>13877</v>
      </c>
      <c r="G12" s="6">
        <v>7083</v>
      </c>
      <c r="H12" s="6">
        <v>6794</v>
      </c>
    </row>
    <row r="13" spans="1:8" ht="15">
      <c r="A13" s="7" t="s">
        <v>12</v>
      </c>
      <c r="B13" s="6">
        <v>48553</v>
      </c>
      <c r="C13" s="6">
        <v>21847</v>
      </c>
      <c r="D13" s="6">
        <v>10001</v>
      </c>
      <c r="E13" s="6">
        <v>11846</v>
      </c>
      <c r="F13" s="6">
        <v>26706</v>
      </c>
      <c r="G13" s="6">
        <v>15020</v>
      </c>
      <c r="H13" s="6">
        <v>11686</v>
      </c>
    </row>
    <row r="14" spans="1:8" ht="15">
      <c r="A14" s="7" t="s">
        <v>19</v>
      </c>
      <c r="B14" s="6">
        <v>68641</v>
      </c>
      <c r="C14" s="6">
        <v>31864</v>
      </c>
      <c r="D14" s="6">
        <v>13089</v>
      </c>
      <c r="E14" s="6">
        <v>18775</v>
      </c>
      <c r="F14" s="6">
        <v>36777</v>
      </c>
      <c r="G14" s="6">
        <v>18645</v>
      </c>
      <c r="H14" s="6">
        <v>18132</v>
      </c>
    </row>
    <row r="15" spans="1:8" ht="15">
      <c r="A15" s="7" t="s">
        <v>13</v>
      </c>
      <c r="B15" s="6">
        <v>70924</v>
      </c>
      <c r="C15" s="6">
        <v>28578</v>
      </c>
      <c r="D15" s="6">
        <v>13968</v>
      </c>
      <c r="E15" s="6">
        <v>14610</v>
      </c>
      <c r="F15" s="6">
        <v>42346</v>
      </c>
      <c r="G15" s="6">
        <v>23805</v>
      </c>
      <c r="H15" s="6">
        <v>18541</v>
      </c>
    </row>
    <row r="16" spans="1:8" ht="15">
      <c r="A16" s="7" t="s">
        <v>14</v>
      </c>
      <c r="B16" s="6">
        <v>24410</v>
      </c>
      <c r="C16" s="6">
        <v>12679</v>
      </c>
      <c r="D16" s="6">
        <v>6138</v>
      </c>
      <c r="E16" s="6">
        <v>6541</v>
      </c>
      <c r="F16" s="6">
        <v>11731</v>
      </c>
      <c r="G16" s="6">
        <v>6723</v>
      </c>
      <c r="H16" s="6">
        <v>5008</v>
      </c>
    </row>
    <row r="17" spans="1:8" ht="15">
      <c r="A17" s="7" t="s">
        <v>16</v>
      </c>
      <c r="B17" s="6">
        <v>20587</v>
      </c>
      <c r="C17" s="6">
        <v>7545</v>
      </c>
      <c r="D17" s="6">
        <v>3999</v>
      </c>
      <c r="E17" s="6">
        <v>3546</v>
      </c>
      <c r="F17" s="6">
        <v>13042</v>
      </c>
      <c r="G17" s="6">
        <v>7313</v>
      </c>
      <c r="H17" s="6">
        <v>5729</v>
      </c>
    </row>
    <row r="18" spans="1:8" ht="21" customHeight="1" thickBot="1">
      <c r="A18" s="9" t="s">
        <v>8</v>
      </c>
      <c r="B18" s="10">
        <v>1129003</v>
      </c>
      <c r="C18" s="10">
        <v>481165</v>
      </c>
      <c r="D18" s="10">
        <v>216584</v>
      </c>
      <c r="E18" s="10">
        <v>264581</v>
      </c>
      <c r="F18" s="10">
        <v>647838</v>
      </c>
      <c r="G18" s="10">
        <v>331273</v>
      </c>
      <c r="H18" s="10">
        <v>316565</v>
      </c>
    </row>
    <row r="19" spans="2:8" ht="15.75" thickTop="1"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1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2" customWidth="1"/>
    <col min="2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 t="s">
        <v>23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8" customFormat="1" ht="15">
      <c r="A8" s="7" t="s">
        <v>15</v>
      </c>
      <c r="B8" s="6">
        <v>434770</v>
      </c>
      <c r="C8" s="6">
        <v>169857</v>
      </c>
      <c r="D8" s="6">
        <v>78735</v>
      </c>
      <c r="E8" s="6">
        <v>91122</v>
      </c>
      <c r="F8" s="6">
        <v>264913</v>
      </c>
      <c r="G8" s="6">
        <v>132199</v>
      </c>
      <c r="H8" s="6">
        <v>132714</v>
      </c>
    </row>
    <row r="9" spans="1:8" ht="15">
      <c r="A9" s="7" t="s">
        <v>10</v>
      </c>
      <c r="B9" s="6">
        <v>229118</v>
      </c>
      <c r="C9" s="6">
        <v>107935</v>
      </c>
      <c r="D9" s="6">
        <v>48733</v>
      </c>
      <c r="E9" s="6">
        <v>59202</v>
      </c>
      <c r="F9" s="6">
        <v>121183</v>
      </c>
      <c r="G9" s="6">
        <v>61679</v>
      </c>
      <c r="H9" s="6">
        <v>59504</v>
      </c>
    </row>
    <row r="10" spans="1:8" ht="15">
      <c r="A10" s="7" t="s">
        <v>18</v>
      </c>
      <c r="B10" s="6">
        <v>142057</v>
      </c>
      <c r="C10" s="6">
        <v>59039</v>
      </c>
      <c r="D10" s="6">
        <v>25561</v>
      </c>
      <c r="E10" s="6">
        <v>33478</v>
      </c>
      <c r="F10" s="6">
        <v>83018</v>
      </c>
      <c r="G10" s="6">
        <v>41986</v>
      </c>
      <c r="H10" s="6">
        <v>41032</v>
      </c>
    </row>
    <row r="11" spans="1:8" ht="15">
      <c r="A11" s="7" t="s">
        <v>11</v>
      </c>
      <c r="B11" s="6">
        <v>66747</v>
      </c>
      <c r="C11" s="6">
        <v>31604</v>
      </c>
      <c r="D11" s="6">
        <v>12438</v>
      </c>
      <c r="E11" s="6">
        <v>19166</v>
      </c>
      <c r="F11" s="6">
        <v>35143</v>
      </c>
      <c r="G11" s="6">
        <v>17326</v>
      </c>
      <c r="H11" s="6">
        <v>17817</v>
      </c>
    </row>
    <row r="12" spans="1:8" ht="15">
      <c r="A12" s="7" t="s">
        <v>12</v>
      </c>
      <c r="B12" s="6">
        <v>49131</v>
      </c>
      <c r="C12" s="6">
        <v>22164</v>
      </c>
      <c r="D12" s="6">
        <v>10043</v>
      </c>
      <c r="E12" s="6">
        <v>12121</v>
      </c>
      <c r="F12" s="6">
        <v>26967</v>
      </c>
      <c r="G12" s="6">
        <v>15077</v>
      </c>
      <c r="H12" s="6">
        <v>11890</v>
      </c>
    </row>
    <row r="13" spans="1:8" ht="15">
      <c r="A13" s="7" t="s">
        <v>19</v>
      </c>
      <c r="B13" s="6">
        <v>93038</v>
      </c>
      <c r="C13" s="6">
        <v>42438</v>
      </c>
      <c r="D13" s="6">
        <v>17302</v>
      </c>
      <c r="E13" s="6">
        <v>25136</v>
      </c>
      <c r="F13" s="6">
        <v>50600</v>
      </c>
      <c r="G13" s="6">
        <v>25746</v>
      </c>
      <c r="H13" s="6">
        <v>24854</v>
      </c>
    </row>
    <row r="14" spans="1:8" ht="15">
      <c r="A14" s="7" t="s">
        <v>13</v>
      </c>
      <c r="B14" s="6">
        <v>71675</v>
      </c>
      <c r="C14" s="6">
        <v>28855</v>
      </c>
      <c r="D14" s="6">
        <v>14110</v>
      </c>
      <c r="E14" s="6">
        <v>14745</v>
      </c>
      <c r="F14" s="6">
        <v>42820</v>
      </c>
      <c r="G14" s="6">
        <v>24119</v>
      </c>
      <c r="H14" s="6">
        <v>18701</v>
      </c>
    </row>
    <row r="15" spans="1:8" ht="15">
      <c r="A15" s="7" t="s">
        <v>14</v>
      </c>
      <c r="B15" s="6">
        <v>23741</v>
      </c>
      <c r="C15" s="6">
        <v>12355</v>
      </c>
      <c r="D15" s="6">
        <v>5981</v>
      </c>
      <c r="E15" s="6">
        <v>6374</v>
      </c>
      <c r="F15" s="6">
        <v>11386</v>
      </c>
      <c r="G15" s="6">
        <v>6563</v>
      </c>
      <c r="H15" s="6">
        <v>4823</v>
      </c>
    </row>
    <row r="16" spans="1:8" ht="15">
      <c r="A16" s="7" t="s">
        <v>16</v>
      </c>
      <c r="B16" s="6">
        <v>20998</v>
      </c>
      <c r="C16" s="6">
        <v>7639</v>
      </c>
      <c r="D16" s="6">
        <v>4068</v>
      </c>
      <c r="E16" s="6">
        <v>3571</v>
      </c>
      <c r="F16" s="6">
        <v>13359</v>
      </c>
      <c r="G16" s="6">
        <v>7515</v>
      </c>
      <c r="H16" s="6">
        <v>5844</v>
      </c>
    </row>
    <row r="17" spans="1:8" ht="21" customHeight="1" thickBot="1">
      <c r="A17" s="9" t="s">
        <v>8</v>
      </c>
      <c r="B17" s="10">
        <v>1131275</v>
      </c>
      <c r="C17" s="10">
        <v>481886</v>
      </c>
      <c r="D17" s="10">
        <v>216971</v>
      </c>
      <c r="E17" s="10">
        <v>264915</v>
      </c>
      <c r="F17" s="10">
        <v>649389</v>
      </c>
      <c r="G17" s="10">
        <v>332210</v>
      </c>
      <c r="H17" s="10">
        <v>317179</v>
      </c>
    </row>
    <row r="18" spans="2:8" ht="15.75" thickTop="1">
      <c r="B18" s="5"/>
      <c r="C18" s="5"/>
      <c r="D18" s="5"/>
      <c r="E18" s="5"/>
      <c r="F18" s="5"/>
      <c r="G18" s="5"/>
      <c r="H18" s="5"/>
    </row>
    <row r="19" spans="1:8" ht="15">
      <c r="A19" s="4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1"/>
  <sheetViews>
    <sheetView workbookViewId="0" topLeftCell="A1">
      <selection activeCell="B8" sqref="B8:H17"/>
    </sheetView>
  </sheetViews>
  <sheetFormatPr defaultColWidth="9.140625" defaultRowHeight="12.75"/>
  <cols>
    <col min="1" max="1" width="58.00390625" style="2" customWidth="1"/>
    <col min="2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 t="s">
        <v>24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8" customFormat="1" ht="15">
      <c r="A8" s="7" t="s">
        <v>15</v>
      </c>
      <c r="B8" s="6">
        <v>434815</v>
      </c>
      <c r="C8" s="6">
        <v>169403</v>
      </c>
      <c r="D8" s="6">
        <v>78607</v>
      </c>
      <c r="E8" s="6">
        <v>90796</v>
      </c>
      <c r="F8" s="6">
        <v>265412</v>
      </c>
      <c r="G8" s="6">
        <v>132465</v>
      </c>
      <c r="H8" s="6">
        <v>132947</v>
      </c>
    </row>
    <row r="9" spans="1:8" ht="15">
      <c r="A9" s="7" t="s">
        <v>10</v>
      </c>
      <c r="B9" s="6">
        <v>230135</v>
      </c>
      <c r="C9" s="6">
        <v>108210</v>
      </c>
      <c r="D9" s="6">
        <v>48904</v>
      </c>
      <c r="E9" s="6">
        <v>59306</v>
      </c>
      <c r="F9" s="6">
        <v>121925</v>
      </c>
      <c r="G9" s="6">
        <v>62078</v>
      </c>
      <c r="H9" s="6">
        <v>59847</v>
      </c>
    </row>
    <row r="10" spans="1:8" ht="15">
      <c r="A10" s="7" t="s">
        <v>18</v>
      </c>
      <c r="B10" s="6">
        <v>141913</v>
      </c>
      <c r="C10" s="6">
        <v>59127</v>
      </c>
      <c r="D10" s="6">
        <v>25556</v>
      </c>
      <c r="E10" s="6">
        <v>33571</v>
      </c>
      <c r="F10" s="6">
        <v>82786</v>
      </c>
      <c r="G10" s="6">
        <v>41911</v>
      </c>
      <c r="H10" s="6">
        <v>40875</v>
      </c>
    </row>
    <row r="11" spans="1:8" ht="15">
      <c r="A11" s="7" t="s">
        <v>11</v>
      </c>
      <c r="B11" s="6">
        <v>66803</v>
      </c>
      <c r="C11" s="6">
        <v>31714</v>
      </c>
      <c r="D11" s="6">
        <v>12513</v>
      </c>
      <c r="E11" s="6">
        <v>19201</v>
      </c>
      <c r="F11" s="6">
        <v>35089</v>
      </c>
      <c r="G11" s="6">
        <v>17299</v>
      </c>
      <c r="H11" s="6">
        <v>17790</v>
      </c>
    </row>
    <row r="12" spans="1:8" ht="15">
      <c r="A12" s="7" t="s">
        <v>12</v>
      </c>
      <c r="B12" s="6">
        <v>49845</v>
      </c>
      <c r="C12" s="6">
        <v>22545</v>
      </c>
      <c r="D12" s="6">
        <v>10161</v>
      </c>
      <c r="E12" s="6">
        <v>12384</v>
      </c>
      <c r="F12" s="6">
        <v>27300</v>
      </c>
      <c r="G12" s="6">
        <v>15236</v>
      </c>
      <c r="H12" s="6">
        <v>12064</v>
      </c>
    </row>
    <row r="13" spans="1:8" ht="15">
      <c r="A13" s="7" t="s">
        <v>19</v>
      </c>
      <c r="B13" s="6">
        <v>93559</v>
      </c>
      <c r="C13" s="6">
        <v>42671</v>
      </c>
      <c r="D13" s="6">
        <v>17439</v>
      </c>
      <c r="E13" s="6">
        <v>25232</v>
      </c>
      <c r="F13" s="6">
        <v>50888</v>
      </c>
      <c r="G13" s="6">
        <v>25898</v>
      </c>
      <c r="H13" s="6">
        <v>24990</v>
      </c>
    </row>
    <row r="14" spans="1:8" ht="15">
      <c r="A14" s="7" t="s">
        <v>13</v>
      </c>
      <c r="B14" s="6">
        <v>72407</v>
      </c>
      <c r="C14" s="6">
        <v>29136</v>
      </c>
      <c r="D14" s="6">
        <v>14266</v>
      </c>
      <c r="E14" s="6">
        <v>14870</v>
      </c>
      <c r="F14" s="6">
        <v>43271</v>
      </c>
      <c r="G14" s="6">
        <v>24393</v>
      </c>
      <c r="H14" s="6">
        <v>18878</v>
      </c>
    </row>
    <row r="15" spans="1:8" ht="15">
      <c r="A15" s="7" t="s">
        <v>14</v>
      </c>
      <c r="B15" s="6">
        <v>23349</v>
      </c>
      <c r="C15" s="6">
        <v>12154</v>
      </c>
      <c r="D15" s="6">
        <v>5884</v>
      </c>
      <c r="E15" s="6">
        <v>6270</v>
      </c>
      <c r="F15" s="6">
        <v>11195</v>
      </c>
      <c r="G15" s="6">
        <v>6465</v>
      </c>
      <c r="H15" s="6">
        <v>4730</v>
      </c>
    </row>
    <row r="16" spans="1:8" ht="15">
      <c r="A16" s="7" t="s">
        <v>16</v>
      </c>
      <c r="B16" s="6">
        <v>21417</v>
      </c>
      <c r="C16" s="6">
        <v>7793</v>
      </c>
      <c r="D16" s="6">
        <v>4149</v>
      </c>
      <c r="E16" s="6">
        <v>3644</v>
      </c>
      <c r="F16" s="6">
        <v>13624</v>
      </c>
      <c r="G16" s="6">
        <v>7674</v>
      </c>
      <c r="H16" s="6">
        <v>5950</v>
      </c>
    </row>
    <row r="17" spans="1:8" ht="21" customHeight="1" thickBot="1">
      <c r="A17" s="9" t="s">
        <v>8</v>
      </c>
      <c r="B17" s="10">
        <v>1134243</v>
      </c>
      <c r="C17" s="10">
        <v>482753</v>
      </c>
      <c r="D17" s="10">
        <v>217479</v>
      </c>
      <c r="E17" s="10">
        <v>265274</v>
      </c>
      <c r="F17" s="10">
        <v>651490</v>
      </c>
      <c r="G17" s="10">
        <v>333419</v>
      </c>
      <c r="H17" s="10">
        <v>318071</v>
      </c>
    </row>
    <row r="18" spans="2:8" ht="15.75" thickTop="1">
      <c r="B18" s="5"/>
      <c r="C18" s="5"/>
      <c r="D18" s="5"/>
      <c r="E18" s="5"/>
      <c r="F18" s="5"/>
      <c r="G18" s="5"/>
      <c r="H18" s="5"/>
    </row>
    <row r="19" spans="1:8" ht="15">
      <c r="A19" s="4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8" sqref="B8:H17"/>
    </sheetView>
  </sheetViews>
  <sheetFormatPr defaultColWidth="9.140625" defaultRowHeight="12.75"/>
  <cols>
    <col min="1" max="1" width="57.57421875" style="0" customWidth="1"/>
  </cols>
  <sheetData>
    <row r="1" spans="1:8" ht="1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13" t="s">
        <v>25</v>
      </c>
      <c r="B3" s="13"/>
      <c r="C3" s="13"/>
      <c r="D3" s="13"/>
      <c r="E3" s="13"/>
      <c r="F3" s="13"/>
      <c r="G3" s="13"/>
      <c r="H3" s="13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15" t="s">
        <v>26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15</v>
      </c>
      <c r="B8" s="6">
        <f aca="true" t="shared" si="0" ref="B8:B16">SUM(C8,F8)</f>
        <v>436290</v>
      </c>
      <c r="C8" s="6">
        <f aca="true" t="shared" si="1" ref="C8:C16">SUM(D8,E8)</f>
        <v>169339</v>
      </c>
      <c r="D8" s="6">
        <v>78604</v>
      </c>
      <c r="E8" s="6">
        <v>90735</v>
      </c>
      <c r="F8" s="6">
        <f aca="true" t="shared" si="2" ref="F8:F16">SUM(G8,H8)</f>
        <v>266951</v>
      </c>
      <c r="G8" s="6">
        <v>133175</v>
      </c>
      <c r="H8" s="6">
        <v>133776</v>
      </c>
    </row>
    <row r="9" spans="1:8" ht="15" customHeight="1">
      <c r="A9" s="7" t="s">
        <v>10</v>
      </c>
      <c r="B9" s="6">
        <f t="shared" si="0"/>
        <v>230782</v>
      </c>
      <c r="C9" s="6">
        <f t="shared" si="1"/>
        <v>108183</v>
      </c>
      <c r="D9" s="6">
        <v>48889</v>
      </c>
      <c r="E9" s="6">
        <v>59294</v>
      </c>
      <c r="F9" s="6">
        <f t="shared" si="2"/>
        <v>122599</v>
      </c>
      <c r="G9" s="6">
        <v>62413</v>
      </c>
      <c r="H9" s="6">
        <v>60186</v>
      </c>
    </row>
    <row r="10" spans="1:8" ht="15" customHeight="1">
      <c r="A10" s="7" t="s">
        <v>18</v>
      </c>
      <c r="B10" s="6">
        <f t="shared" si="0"/>
        <v>141454</v>
      </c>
      <c r="C10" s="6">
        <f t="shared" si="1"/>
        <v>59058</v>
      </c>
      <c r="D10" s="6">
        <v>25552</v>
      </c>
      <c r="E10" s="6">
        <v>33506</v>
      </c>
      <c r="F10" s="6">
        <f t="shared" si="2"/>
        <v>82396</v>
      </c>
      <c r="G10" s="6">
        <v>41770</v>
      </c>
      <c r="H10" s="6">
        <v>40626</v>
      </c>
    </row>
    <row r="11" spans="1:8" ht="15" customHeight="1">
      <c r="A11" s="7" t="s">
        <v>11</v>
      </c>
      <c r="B11" s="6">
        <f t="shared" si="0"/>
        <v>66492</v>
      </c>
      <c r="C11" s="6">
        <f t="shared" si="1"/>
        <v>31615</v>
      </c>
      <c r="D11" s="6">
        <v>12474</v>
      </c>
      <c r="E11" s="6">
        <v>19141</v>
      </c>
      <c r="F11" s="6">
        <f t="shared" si="2"/>
        <v>34877</v>
      </c>
      <c r="G11" s="6">
        <v>17187</v>
      </c>
      <c r="H11" s="6">
        <v>17690</v>
      </c>
    </row>
    <row r="12" spans="1:8" ht="15" customHeight="1">
      <c r="A12" s="7" t="s">
        <v>12</v>
      </c>
      <c r="B12" s="6">
        <f t="shared" si="0"/>
        <v>50513</v>
      </c>
      <c r="C12" s="6">
        <f t="shared" si="1"/>
        <v>22872</v>
      </c>
      <c r="D12" s="6">
        <v>10265</v>
      </c>
      <c r="E12" s="6">
        <v>12607</v>
      </c>
      <c r="F12" s="6">
        <f t="shared" si="2"/>
        <v>27641</v>
      </c>
      <c r="G12" s="6">
        <v>15413</v>
      </c>
      <c r="H12" s="6">
        <v>12228</v>
      </c>
    </row>
    <row r="13" spans="1:8" ht="15" customHeight="1">
      <c r="A13" s="7" t="s">
        <v>19</v>
      </c>
      <c r="B13" s="6">
        <f t="shared" si="0"/>
        <v>94180</v>
      </c>
      <c r="C13" s="6">
        <f t="shared" si="1"/>
        <v>42965</v>
      </c>
      <c r="D13" s="6">
        <v>17579</v>
      </c>
      <c r="E13" s="6">
        <v>25386</v>
      </c>
      <c r="F13" s="6">
        <f t="shared" si="2"/>
        <v>51215</v>
      </c>
      <c r="G13" s="6">
        <v>26096</v>
      </c>
      <c r="H13" s="6">
        <v>25119</v>
      </c>
    </row>
    <row r="14" spans="1:8" ht="15" customHeight="1">
      <c r="A14" s="7" t="s">
        <v>13</v>
      </c>
      <c r="B14" s="6">
        <f t="shared" si="0"/>
        <v>72955</v>
      </c>
      <c r="C14" s="6">
        <f t="shared" si="1"/>
        <v>29303</v>
      </c>
      <c r="D14" s="6">
        <v>14382</v>
      </c>
      <c r="E14" s="6">
        <v>14921</v>
      </c>
      <c r="F14" s="6">
        <f t="shared" si="2"/>
        <v>43652</v>
      </c>
      <c r="G14" s="6">
        <v>24654</v>
      </c>
      <c r="H14" s="6">
        <v>18998</v>
      </c>
    </row>
    <row r="15" spans="1:8" ht="15" customHeight="1">
      <c r="A15" s="7" t="s">
        <v>14</v>
      </c>
      <c r="B15" s="6">
        <f t="shared" si="0"/>
        <v>22981</v>
      </c>
      <c r="C15" s="6">
        <f t="shared" si="1"/>
        <v>11961</v>
      </c>
      <c r="D15" s="6">
        <v>5804</v>
      </c>
      <c r="E15" s="6">
        <v>6157</v>
      </c>
      <c r="F15" s="6">
        <f t="shared" si="2"/>
        <v>11020</v>
      </c>
      <c r="G15" s="6">
        <v>6377</v>
      </c>
      <c r="H15" s="6">
        <v>4643</v>
      </c>
    </row>
    <row r="16" spans="1:8" ht="15.75" customHeight="1">
      <c r="A16" s="7" t="s">
        <v>16</v>
      </c>
      <c r="B16" s="6">
        <f t="shared" si="0"/>
        <v>21985</v>
      </c>
      <c r="C16" s="6">
        <f t="shared" si="1"/>
        <v>7956</v>
      </c>
      <c r="D16" s="6">
        <v>4223</v>
      </c>
      <c r="E16" s="6">
        <v>3733</v>
      </c>
      <c r="F16" s="6">
        <f t="shared" si="2"/>
        <v>14029</v>
      </c>
      <c r="G16" s="6">
        <v>7910</v>
      </c>
      <c r="H16" s="6">
        <v>6119</v>
      </c>
    </row>
    <row r="17" spans="1:8" ht="15.75" customHeight="1" thickBot="1">
      <c r="A17" s="9" t="s">
        <v>8</v>
      </c>
      <c r="B17" s="10">
        <f aca="true" t="shared" si="3" ref="B17:H17">SUM(B8:B16)</f>
        <v>1137632</v>
      </c>
      <c r="C17" s="10">
        <f t="shared" si="3"/>
        <v>483252</v>
      </c>
      <c r="D17" s="10">
        <f t="shared" si="3"/>
        <v>217772</v>
      </c>
      <c r="E17" s="10">
        <f t="shared" si="3"/>
        <v>265480</v>
      </c>
      <c r="F17" s="10">
        <f t="shared" si="3"/>
        <v>654380</v>
      </c>
      <c r="G17" s="10">
        <f t="shared" si="3"/>
        <v>334995</v>
      </c>
      <c r="H17" s="10">
        <f t="shared" si="3"/>
        <v>319385</v>
      </c>
    </row>
    <row r="18" ht="15" customHeight="1" thickTop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8" sqref="A8:A16"/>
    </sheetView>
  </sheetViews>
  <sheetFormatPr defaultColWidth="9.140625" defaultRowHeight="12.75"/>
  <cols>
    <col min="1" max="1" width="57.57421875" style="0" customWidth="1"/>
  </cols>
  <sheetData>
    <row r="1" spans="1:8" ht="1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13" t="s">
        <v>27</v>
      </c>
      <c r="B3" s="13"/>
      <c r="C3" s="13"/>
      <c r="D3" s="13"/>
      <c r="E3" s="13"/>
      <c r="F3" s="13"/>
      <c r="G3" s="13"/>
      <c r="H3" s="13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15" t="s">
        <v>26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15</v>
      </c>
      <c r="B8" s="6">
        <v>437625</v>
      </c>
      <c r="C8" s="6">
        <v>169012</v>
      </c>
      <c r="D8" s="6">
        <v>78432</v>
      </c>
      <c r="E8" s="6">
        <v>90580</v>
      </c>
      <c r="F8" s="6">
        <v>268613</v>
      </c>
      <c r="G8" s="6">
        <v>134132</v>
      </c>
      <c r="H8" s="6">
        <v>134481</v>
      </c>
    </row>
    <row r="9" spans="1:8" ht="15" customHeight="1">
      <c r="A9" s="7" t="s">
        <v>10</v>
      </c>
      <c r="B9" s="6">
        <v>232378</v>
      </c>
      <c r="C9" s="6">
        <v>108380</v>
      </c>
      <c r="D9" s="6">
        <v>48998</v>
      </c>
      <c r="E9" s="6">
        <v>59382</v>
      </c>
      <c r="F9" s="6">
        <v>123998</v>
      </c>
      <c r="G9" s="6">
        <v>63174</v>
      </c>
      <c r="H9" s="6">
        <v>60824</v>
      </c>
    </row>
    <row r="10" spans="1:8" ht="15" customHeight="1">
      <c r="A10" s="7" t="s">
        <v>18</v>
      </c>
      <c r="B10" s="6">
        <v>140769</v>
      </c>
      <c r="C10" s="6">
        <v>58808</v>
      </c>
      <c r="D10" s="6">
        <v>25482</v>
      </c>
      <c r="E10" s="6">
        <v>33326</v>
      </c>
      <c r="F10" s="6">
        <v>81961</v>
      </c>
      <c r="G10" s="6">
        <v>41634</v>
      </c>
      <c r="H10" s="6">
        <v>40327</v>
      </c>
    </row>
    <row r="11" spans="1:8" ht="15" customHeight="1">
      <c r="A11" s="7" t="s">
        <v>11</v>
      </c>
      <c r="B11" s="6">
        <v>66766</v>
      </c>
      <c r="C11" s="6">
        <v>31796</v>
      </c>
      <c r="D11" s="6">
        <v>12552</v>
      </c>
      <c r="E11" s="6">
        <v>19244</v>
      </c>
      <c r="F11" s="6">
        <v>34970</v>
      </c>
      <c r="G11" s="6">
        <v>17237</v>
      </c>
      <c r="H11" s="6">
        <v>17733</v>
      </c>
    </row>
    <row r="12" spans="1:8" ht="15" customHeight="1">
      <c r="A12" s="7" t="s">
        <v>12</v>
      </c>
      <c r="B12" s="6">
        <v>51491</v>
      </c>
      <c r="C12" s="6">
        <v>23234</v>
      </c>
      <c r="D12" s="6">
        <v>10396</v>
      </c>
      <c r="E12" s="6">
        <v>12838</v>
      </c>
      <c r="F12" s="6">
        <v>28257</v>
      </c>
      <c r="G12" s="6">
        <v>15712</v>
      </c>
      <c r="H12" s="6">
        <v>12545</v>
      </c>
    </row>
    <row r="13" spans="1:8" ht="15" customHeight="1">
      <c r="A13" s="7" t="s">
        <v>19</v>
      </c>
      <c r="B13" s="6">
        <v>94712</v>
      </c>
      <c r="C13" s="6">
        <v>43163</v>
      </c>
      <c r="D13" s="6">
        <v>17697</v>
      </c>
      <c r="E13" s="6">
        <v>25466</v>
      </c>
      <c r="F13" s="6">
        <v>51549</v>
      </c>
      <c r="G13" s="6">
        <v>26315</v>
      </c>
      <c r="H13" s="6">
        <v>25234</v>
      </c>
    </row>
    <row r="14" spans="1:8" ht="15" customHeight="1">
      <c r="A14" s="7" t="s">
        <v>13</v>
      </c>
      <c r="B14" s="6">
        <v>73743</v>
      </c>
      <c r="C14" s="6">
        <v>29529</v>
      </c>
      <c r="D14" s="6">
        <v>14518</v>
      </c>
      <c r="E14" s="6">
        <v>15011</v>
      </c>
      <c r="F14" s="6">
        <v>44214</v>
      </c>
      <c r="G14" s="6">
        <v>24974</v>
      </c>
      <c r="H14" s="6">
        <v>19240</v>
      </c>
    </row>
    <row r="15" spans="1:8" ht="15" customHeight="1">
      <c r="A15" s="7" t="s">
        <v>14</v>
      </c>
      <c r="B15" s="6">
        <v>22559</v>
      </c>
      <c r="C15" s="6">
        <v>11742</v>
      </c>
      <c r="D15" s="6">
        <v>5715</v>
      </c>
      <c r="E15" s="6">
        <v>6027</v>
      </c>
      <c r="F15" s="6">
        <v>10817</v>
      </c>
      <c r="G15" s="6">
        <v>6268</v>
      </c>
      <c r="H15" s="6">
        <v>4549</v>
      </c>
    </row>
    <row r="16" spans="1:8" ht="15.75" customHeight="1">
      <c r="A16" s="7" t="s">
        <v>16</v>
      </c>
      <c r="B16" s="6">
        <v>22557</v>
      </c>
      <c r="C16" s="6">
        <v>8099</v>
      </c>
      <c r="D16" s="6">
        <v>4297</v>
      </c>
      <c r="E16" s="6">
        <v>3802</v>
      </c>
      <c r="F16" s="6">
        <v>14458</v>
      </c>
      <c r="G16" s="6">
        <v>8158</v>
      </c>
      <c r="H16" s="6">
        <v>6300</v>
      </c>
    </row>
    <row r="17" spans="1:8" ht="15.75" customHeight="1" thickBot="1">
      <c r="A17" s="9" t="s">
        <v>8</v>
      </c>
      <c r="B17" s="10">
        <f aca="true" t="shared" si="0" ref="B17:H17">SUM(B8:B16)</f>
        <v>1142600</v>
      </c>
      <c r="C17" s="10">
        <f t="shared" si="0"/>
        <v>483763</v>
      </c>
      <c r="D17" s="10">
        <f t="shared" si="0"/>
        <v>218087</v>
      </c>
      <c r="E17" s="10">
        <f t="shared" si="0"/>
        <v>265676</v>
      </c>
      <c r="F17" s="10">
        <f t="shared" si="0"/>
        <v>658837</v>
      </c>
      <c r="G17" s="10">
        <f t="shared" si="0"/>
        <v>337604</v>
      </c>
      <c r="H17" s="10">
        <f t="shared" si="0"/>
        <v>321233</v>
      </c>
    </row>
    <row r="18" ht="15" customHeight="1" thickTop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0" customWidth="1"/>
  </cols>
  <sheetData>
    <row r="1" spans="1:8" ht="1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13" t="s">
        <v>28</v>
      </c>
      <c r="B3" s="13"/>
      <c r="C3" s="13"/>
      <c r="D3" s="13"/>
      <c r="E3" s="13"/>
      <c r="F3" s="13"/>
      <c r="G3" s="13"/>
      <c r="H3" s="13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15" t="s">
        <v>26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15</v>
      </c>
      <c r="B8" s="6">
        <v>439130</v>
      </c>
      <c r="C8" s="6">
        <v>168833</v>
      </c>
      <c r="D8" s="6">
        <v>78354</v>
      </c>
      <c r="E8" s="6">
        <v>90479</v>
      </c>
      <c r="F8" s="6">
        <v>270297</v>
      </c>
      <c r="G8" s="6">
        <v>134917</v>
      </c>
      <c r="H8" s="6">
        <v>135380</v>
      </c>
    </row>
    <row r="9" spans="1:8" ht="15" customHeight="1">
      <c r="A9" s="7" t="s">
        <v>10</v>
      </c>
      <c r="B9" s="6">
        <v>233267</v>
      </c>
      <c r="C9" s="6">
        <v>108427</v>
      </c>
      <c r="D9" s="6">
        <v>49045</v>
      </c>
      <c r="E9" s="6">
        <v>59382</v>
      </c>
      <c r="F9" s="6">
        <v>124840</v>
      </c>
      <c r="G9" s="6">
        <v>63677</v>
      </c>
      <c r="H9" s="6">
        <v>61163</v>
      </c>
    </row>
    <row r="10" spans="1:8" ht="15" customHeight="1">
      <c r="A10" s="7" t="s">
        <v>18</v>
      </c>
      <c r="B10" s="6">
        <v>140145</v>
      </c>
      <c r="C10" s="6">
        <v>58579</v>
      </c>
      <c r="D10" s="6">
        <v>25387</v>
      </c>
      <c r="E10" s="6">
        <v>33192</v>
      </c>
      <c r="F10" s="6">
        <v>81566</v>
      </c>
      <c r="G10" s="6">
        <v>41496</v>
      </c>
      <c r="H10" s="6">
        <v>40070</v>
      </c>
    </row>
    <row r="11" spans="1:8" ht="15" customHeight="1">
      <c r="A11" s="7" t="s">
        <v>11</v>
      </c>
      <c r="B11" s="6">
        <v>66901</v>
      </c>
      <c r="C11" s="6">
        <v>31877</v>
      </c>
      <c r="D11" s="6">
        <v>12582</v>
      </c>
      <c r="E11" s="6">
        <v>19295</v>
      </c>
      <c r="F11" s="6">
        <v>35024</v>
      </c>
      <c r="G11" s="6">
        <v>17289</v>
      </c>
      <c r="H11" s="6">
        <v>17735</v>
      </c>
    </row>
    <row r="12" spans="1:8" ht="15" customHeight="1">
      <c r="A12" s="7" t="s">
        <v>12</v>
      </c>
      <c r="B12" s="6">
        <v>52069</v>
      </c>
      <c r="C12" s="6">
        <v>23445</v>
      </c>
      <c r="D12" s="6">
        <v>10475</v>
      </c>
      <c r="E12" s="6">
        <v>12970</v>
      </c>
      <c r="F12" s="6">
        <v>28624</v>
      </c>
      <c r="G12" s="6">
        <v>15867</v>
      </c>
      <c r="H12" s="6">
        <v>12757</v>
      </c>
    </row>
    <row r="13" spans="1:8" ht="15" customHeight="1">
      <c r="A13" s="7" t="s">
        <v>19</v>
      </c>
      <c r="B13" s="6">
        <v>95155</v>
      </c>
      <c r="C13" s="6">
        <v>43387</v>
      </c>
      <c r="D13" s="6">
        <v>17844</v>
      </c>
      <c r="E13" s="6">
        <v>25543</v>
      </c>
      <c r="F13" s="6">
        <v>51768</v>
      </c>
      <c r="G13" s="6">
        <v>26454</v>
      </c>
      <c r="H13" s="6">
        <v>25314</v>
      </c>
    </row>
    <row r="14" spans="1:8" ht="15" customHeight="1">
      <c r="A14" s="7" t="s">
        <v>13</v>
      </c>
      <c r="B14" s="6">
        <v>74381</v>
      </c>
      <c r="C14" s="6">
        <v>29712</v>
      </c>
      <c r="D14" s="6">
        <v>14621</v>
      </c>
      <c r="E14" s="6">
        <v>15091</v>
      </c>
      <c r="F14" s="6">
        <v>44669</v>
      </c>
      <c r="G14" s="6">
        <v>25283</v>
      </c>
      <c r="H14" s="6">
        <v>19386</v>
      </c>
    </row>
    <row r="15" spans="1:8" ht="15" customHeight="1">
      <c r="A15" s="7" t="s">
        <v>14</v>
      </c>
      <c r="B15" s="6">
        <v>22670</v>
      </c>
      <c r="C15" s="6">
        <v>11750</v>
      </c>
      <c r="D15" s="6">
        <v>5699</v>
      </c>
      <c r="E15" s="6">
        <v>6051</v>
      </c>
      <c r="F15" s="6">
        <v>10920</v>
      </c>
      <c r="G15" s="6">
        <v>6339</v>
      </c>
      <c r="H15" s="6">
        <v>4581</v>
      </c>
    </row>
    <row r="16" spans="1:8" ht="15.75" customHeight="1">
      <c r="A16" s="7" t="s">
        <v>16</v>
      </c>
      <c r="B16" s="6">
        <v>22852</v>
      </c>
      <c r="C16" s="6">
        <v>8171</v>
      </c>
      <c r="D16" s="6">
        <v>4355</v>
      </c>
      <c r="E16" s="6">
        <v>3816</v>
      </c>
      <c r="F16" s="6">
        <v>14681</v>
      </c>
      <c r="G16" s="6">
        <v>8297</v>
      </c>
      <c r="H16" s="6">
        <v>6384</v>
      </c>
    </row>
    <row r="17" spans="1:8" ht="15.75" customHeight="1" thickBot="1">
      <c r="A17" s="9" t="s">
        <v>8</v>
      </c>
      <c r="B17" s="10">
        <v>1146570</v>
      </c>
      <c r="C17" s="10">
        <v>484181</v>
      </c>
      <c r="D17" s="10">
        <v>218362</v>
      </c>
      <c r="E17" s="10">
        <v>265819</v>
      </c>
      <c r="F17" s="10">
        <v>662389</v>
      </c>
      <c r="G17" s="10">
        <v>339619</v>
      </c>
      <c r="H17" s="10">
        <v>322770</v>
      </c>
    </row>
    <row r="18" ht="15" customHeight="1" thickTop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0" customWidth="1"/>
  </cols>
  <sheetData>
    <row r="1" spans="1:8" ht="1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13" t="s">
        <v>29</v>
      </c>
      <c r="B3" s="13"/>
      <c r="C3" s="13"/>
      <c r="D3" s="13"/>
      <c r="E3" s="13"/>
      <c r="F3" s="13"/>
      <c r="G3" s="13"/>
      <c r="H3" s="13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15" t="s">
        <v>26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15</v>
      </c>
      <c r="B8" s="6">
        <v>440112</v>
      </c>
      <c r="C8" s="6">
        <v>168605</v>
      </c>
      <c r="D8" s="6">
        <v>78256</v>
      </c>
      <c r="E8" s="6">
        <v>90349</v>
      </c>
      <c r="F8" s="6">
        <v>271507</v>
      </c>
      <c r="G8" s="6">
        <v>135507</v>
      </c>
      <c r="H8" s="6">
        <v>136000</v>
      </c>
    </row>
    <row r="9" spans="1:8" ht="15" customHeight="1">
      <c r="A9" s="7" t="s">
        <v>10</v>
      </c>
      <c r="B9" s="6">
        <v>233572</v>
      </c>
      <c r="C9" s="6">
        <v>108379</v>
      </c>
      <c r="D9" s="6">
        <v>49013</v>
      </c>
      <c r="E9" s="6">
        <v>59366</v>
      </c>
      <c r="F9" s="6">
        <v>125193</v>
      </c>
      <c r="G9" s="6">
        <v>63878</v>
      </c>
      <c r="H9" s="6">
        <v>61315</v>
      </c>
    </row>
    <row r="10" spans="1:8" ht="15" customHeight="1">
      <c r="A10" s="7" t="s">
        <v>18</v>
      </c>
      <c r="B10" s="6">
        <v>139533</v>
      </c>
      <c r="C10" s="6">
        <v>58417</v>
      </c>
      <c r="D10" s="6">
        <v>25383</v>
      </c>
      <c r="E10" s="6">
        <v>33034</v>
      </c>
      <c r="F10" s="6">
        <v>81116</v>
      </c>
      <c r="G10" s="6">
        <v>41312</v>
      </c>
      <c r="H10" s="6">
        <v>39804</v>
      </c>
    </row>
    <row r="11" spans="1:8" ht="15" customHeight="1">
      <c r="A11" s="7" t="s">
        <v>11</v>
      </c>
      <c r="B11" s="6">
        <v>67425</v>
      </c>
      <c r="C11" s="6">
        <v>32127</v>
      </c>
      <c r="D11" s="6">
        <v>12637</v>
      </c>
      <c r="E11" s="6">
        <v>19490</v>
      </c>
      <c r="F11" s="6">
        <v>35298</v>
      </c>
      <c r="G11" s="6">
        <v>17403</v>
      </c>
      <c r="H11" s="6">
        <v>17895</v>
      </c>
    </row>
    <row r="12" spans="1:8" ht="15" customHeight="1">
      <c r="A12" s="7" t="s">
        <v>12</v>
      </c>
      <c r="B12" s="6">
        <v>52653</v>
      </c>
      <c r="C12" s="6">
        <v>23689</v>
      </c>
      <c r="D12" s="6">
        <v>10553</v>
      </c>
      <c r="E12" s="6">
        <v>13136</v>
      </c>
      <c r="F12" s="6">
        <v>28964</v>
      </c>
      <c r="G12" s="6">
        <v>15932</v>
      </c>
      <c r="H12" s="6">
        <v>13032</v>
      </c>
    </row>
    <row r="13" spans="1:8" ht="15" customHeight="1">
      <c r="A13" s="7" t="s">
        <v>19</v>
      </c>
      <c r="B13" s="6">
        <v>95197</v>
      </c>
      <c r="C13" s="6">
        <v>43309</v>
      </c>
      <c r="D13" s="6">
        <v>17860</v>
      </c>
      <c r="E13" s="6">
        <v>25449</v>
      </c>
      <c r="F13" s="6">
        <v>51888</v>
      </c>
      <c r="G13" s="6">
        <v>26617</v>
      </c>
      <c r="H13" s="6">
        <v>25271</v>
      </c>
    </row>
    <row r="14" spans="1:8" ht="15" customHeight="1">
      <c r="A14" s="7" t="s">
        <v>13</v>
      </c>
      <c r="B14" s="6">
        <v>75169</v>
      </c>
      <c r="C14" s="6">
        <v>29958</v>
      </c>
      <c r="D14" s="6">
        <v>14777</v>
      </c>
      <c r="E14" s="6">
        <v>15181</v>
      </c>
      <c r="F14" s="6">
        <v>45211</v>
      </c>
      <c r="G14" s="6">
        <v>25601</v>
      </c>
      <c r="H14" s="6">
        <v>19610</v>
      </c>
    </row>
    <row r="15" spans="1:8" ht="15" customHeight="1">
      <c r="A15" s="7" t="s">
        <v>14</v>
      </c>
      <c r="B15" s="6">
        <v>22942</v>
      </c>
      <c r="C15" s="6">
        <v>11832</v>
      </c>
      <c r="D15" s="6">
        <v>5739</v>
      </c>
      <c r="E15" s="6">
        <v>6093</v>
      </c>
      <c r="F15" s="6">
        <v>11110</v>
      </c>
      <c r="G15" s="6">
        <v>6428</v>
      </c>
      <c r="H15" s="6">
        <v>4682</v>
      </c>
    </row>
    <row r="16" spans="1:8" ht="15.75" customHeight="1">
      <c r="A16" s="7" t="s">
        <v>16</v>
      </c>
      <c r="B16" s="6">
        <v>23152</v>
      </c>
      <c r="C16" s="6">
        <v>8232</v>
      </c>
      <c r="D16" s="6">
        <v>4388</v>
      </c>
      <c r="E16" s="6">
        <v>3844</v>
      </c>
      <c r="F16" s="6">
        <v>14920</v>
      </c>
      <c r="G16" s="6">
        <v>8432</v>
      </c>
      <c r="H16" s="6">
        <v>6488</v>
      </c>
    </row>
    <row r="17" spans="1:8" ht="15.75" customHeight="1" thickBot="1">
      <c r="A17" s="9" t="s">
        <v>8</v>
      </c>
      <c r="B17" s="10">
        <v>1149755</v>
      </c>
      <c r="C17" s="10">
        <v>484548</v>
      </c>
      <c r="D17" s="10">
        <v>218606</v>
      </c>
      <c r="E17" s="10">
        <v>265942</v>
      </c>
      <c r="F17" s="10">
        <v>665207</v>
      </c>
      <c r="G17" s="10">
        <v>341110</v>
      </c>
      <c r="H17" s="10">
        <v>324097</v>
      </c>
    </row>
    <row r="18" ht="15" customHeight="1" thickTop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2012-01-04T08:12:54Z</dcterms:modified>
  <cp:category/>
  <cp:version/>
  <cp:contentType/>
  <cp:contentStatus/>
</cp:coreProperties>
</file>