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62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<sst xmlns="http://schemas.openxmlformats.org/spreadsheetml/2006/main" count="250" uniqueCount="22">
  <si>
    <t>Līdzekļu pārvaldītāja nosaukums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</si>
  <si>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</si>
  <si>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</si>
  <si>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</si>
  <si>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</si>
  <si>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</si>
  <si>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</si>
  <si>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</si>
  <si>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KOPĀ</t>
  </si>
  <si>
    <t>Shēmas dalībnieku skaits pēc līdzdalības veida un dzimumiem pa līdzekļu pārvaldītājiem</t>
  </si>
  <si>
    <t>AS "NORVIK IEGULDĪJUMU PĀRVALDES SABIEDRĪBA"</t>
  </si>
  <si>
    <t xml:space="preserve">"SWEDBANK IPS" AS </t>
  </si>
  <si>
    <t>IPAS "NORDEA PENSIONS LATVIA"</t>
  </si>
  <si>
    <t>IPAS "DNB ASSET MANAGEMENT"</t>
  </si>
  <si>
    <t>IPAS "CBL ASSET MANAGEMENT"</t>
  </si>
  <si>
    <t>IPAS "INVL ASSET MANAGEMENT"</t>
  </si>
  <si>
    <t>IPAS "SEB INVESTMENT MANAGEMENT"</t>
  </si>
  <si>
    <t>IPAS "INDEXO"</t>
  </si>
  <si>
    <t>LUMINOR ASSET MANAGEMENT IPAS</t>
  </si>
  <si>
    <t>LUMINOR PENSIONS LATVIA IPAS</t>
  </si>
  <si>
    <t>ABLV ASSET MANAGEMENT IPAS</t>
  </si>
  <si>
    <t>01.01.2018.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</si>
</sst>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mmm/yyyy"/>
    <numFmt numFmtId="171" formatCode="[$-426]dddd\,\ yyyy&quot;. gada &quot;d\.\ mmmm"/>
    <numFmt numFmtId="172" formatCode="00"/>
  </numFmts>
  <fonts count="23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0" fontId="2" fillId="2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0" borderId="1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3" spans="1:8" ht="13.5">
      <c r="A3" s="13">
        <v>42767</v>
      </c>
      <c r="B3" s="14"/>
      <c r="C3" s="14"/>
      <c r="D3" s="14"/>
      <c r="E3" s="14"/>
      <c r="F3" s="14"/>
      <c r="G3" s="14"/>
      <c r="H3" s="14"/>
    </row>
    <row r="5" spans="1:8" ht="15" customHeight="1">
      <c r="A5" s="15" t="s">
        <v>0</v>
      </c>
      <c r="B5" s="15" t="s">
        <v>1</v>
      </c>
      <c r="C5" s="15"/>
      <c r="D5" s="15"/>
      <c r="E5" s="15"/>
      <c r="F5" s="15"/>
      <c r="G5" s="15"/>
      <c r="H5" s="15"/>
    </row>
    <row r="6" spans="1:8" ht="13.5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3.5">
      <c r="A7" s="15"/>
      <c r="B7" s="15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11</v>
      </c>
      <c r="B8" s="5">
        <v>538750</v>
      </c>
      <c r="C8" s="5">
        <v>179801</v>
      </c>
      <c r="D8" s="5">
        <v>80533</v>
      </c>
      <c r="E8" s="5">
        <v>99268</v>
      </c>
      <c r="F8" s="5">
        <v>358949</v>
      </c>
      <c r="G8" s="5">
        <v>176194</v>
      </c>
      <c r="H8" s="5">
        <v>182755</v>
      </c>
    </row>
    <row r="9" spans="1:8" ht="13.5">
      <c r="A9" s="6" t="s">
        <v>16</v>
      </c>
      <c r="B9" s="5">
        <v>286446</v>
      </c>
      <c r="C9" s="5">
        <v>117395</v>
      </c>
      <c r="D9" s="5">
        <v>52476</v>
      </c>
      <c r="E9" s="5">
        <v>64919</v>
      </c>
      <c r="F9" s="5">
        <v>169051</v>
      </c>
      <c r="G9" s="5">
        <v>85492</v>
      </c>
      <c r="H9" s="5">
        <v>83559</v>
      </c>
    </row>
    <row r="10" spans="1:8" ht="13.5">
      <c r="A10" s="6" t="s">
        <v>14</v>
      </c>
      <c r="B10" s="5">
        <v>180066</v>
      </c>
      <c r="C10" s="5">
        <v>69006</v>
      </c>
      <c r="D10" s="5">
        <v>31813</v>
      </c>
      <c r="E10" s="5">
        <v>37193</v>
      </c>
      <c r="F10" s="5">
        <v>111060</v>
      </c>
      <c r="G10" s="5">
        <v>59645</v>
      </c>
      <c r="H10" s="5">
        <v>51415</v>
      </c>
    </row>
    <row r="11" spans="1:8" ht="13.5">
      <c r="A11" s="6" t="s">
        <v>10</v>
      </c>
      <c r="B11" s="5">
        <v>80669</v>
      </c>
      <c r="C11" s="5">
        <v>35534</v>
      </c>
      <c r="D11" s="5">
        <v>15302</v>
      </c>
      <c r="E11" s="5">
        <v>20232</v>
      </c>
      <c r="F11" s="5">
        <v>45135</v>
      </c>
      <c r="G11" s="5">
        <v>24192</v>
      </c>
      <c r="H11" s="5">
        <v>20943</v>
      </c>
    </row>
    <row r="12" spans="1:8" ht="13.5">
      <c r="A12" s="6" t="s">
        <v>15</v>
      </c>
      <c r="B12" s="5">
        <v>49145</v>
      </c>
      <c r="C12" s="5">
        <v>18042</v>
      </c>
      <c r="D12" s="5">
        <v>8971</v>
      </c>
      <c r="E12" s="5">
        <v>9071</v>
      </c>
      <c r="F12" s="5">
        <v>31103</v>
      </c>
      <c r="G12" s="5">
        <v>17623</v>
      </c>
      <c r="H12" s="5">
        <v>13480</v>
      </c>
    </row>
    <row r="13" spans="1:8" ht="13.5">
      <c r="A13" s="6" t="s">
        <v>13</v>
      </c>
      <c r="B13" s="5">
        <v>95900</v>
      </c>
      <c r="C13" s="5">
        <v>33675</v>
      </c>
      <c r="D13" s="5">
        <v>17318</v>
      </c>
      <c r="E13" s="5">
        <v>16357</v>
      </c>
      <c r="F13" s="5">
        <v>62225</v>
      </c>
      <c r="G13" s="5">
        <v>35542</v>
      </c>
      <c r="H13" s="5">
        <v>26683</v>
      </c>
    </row>
    <row r="14" spans="1:8" ht="13.5">
      <c r="A14" s="6" t="s">
        <v>12</v>
      </c>
      <c r="B14" s="5">
        <v>37527</v>
      </c>
      <c r="C14" s="5">
        <v>11418</v>
      </c>
      <c r="D14" s="5">
        <v>6385</v>
      </c>
      <c r="E14" s="5">
        <v>5033</v>
      </c>
      <c r="F14" s="5">
        <v>26109</v>
      </c>
      <c r="G14" s="5">
        <v>15424</v>
      </c>
      <c r="H14" s="5">
        <v>10685</v>
      </c>
    </row>
    <row r="15" spans="1:8" ht="21.75" customHeight="1">
      <c r="A15" s="8" t="s">
        <v>8</v>
      </c>
      <c r="B15" s="9">
        <f aca="true" t="shared" si="0" ref="B15:H15">SUM(B8:B14)</f>
        <v>1268503</v>
      </c>
      <c r="C15" s="9">
        <f t="shared" si="0"/>
        <v>464871</v>
      </c>
      <c r="D15" s="9">
        <f t="shared" si="0"/>
        <v>212798</v>
      </c>
      <c r="E15" s="9">
        <f t="shared" si="0"/>
        <v>252073</v>
      </c>
      <c r="F15" s="9">
        <f t="shared" si="0"/>
        <v>803632</v>
      </c>
      <c r="G15" s="9">
        <f t="shared" si="0"/>
        <v>414112</v>
      </c>
      <c r="H15" s="9">
        <f t="shared" si="0"/>
        <v>389520</v>
      </c>
    </row>
    <row r="16" spans="2:8" ht="13.5">
      <c r="B16" s="4"/>
      <c r="C16" s="4"/>
      <c r="D16" s="4"/>
      <c r="E16" s="4"/>
      <c r="F16" s="4"/>
      <c r="G16" s="4"/>
      <c r="H16" s="4"/>
    </row>
    <row r="17" spans="1:8" ht="13.5">
      <c r="A17" s="3"/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3" spans="1:8" ht="13.5">
      <c r="A3" s="13">
        <v>43040</v>
      </c>
      <c r="B3" s="14"/>
      <c r="C3" s="14"/>
      <c r="D3" s="14"/>
      <c r="E3" s="14"/>
      <c r="F3" s="14"/>
      <c r="G3" s="14"/>
      <c r="H3" s="14"/>
    </row>
    <row r="5" spans="1:8" ht="15" customHeight="1">
      <c r="A5" s="15" t="s">
        <v>0</v>
      </c>
      <c r="B5" s="15" t="s">
        <v>1</v>
      </c>
      <c r="C5" s="15"/>
      <c r="D5" s="15"/>
      <c r="E5" s="15"/>
      <c r="F5" s="15"/>
      <c r="G5" s="15"/>
      <c r="H5" s="15"/>
    </row>
    <row r="6" spans="1:8" ht="13.5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3.5">
      <c r="A7" s="15"/>
      <c r="B7" s="15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11</v>
      </c>
      <c r="B8" s="5">
        <v>540652</v>
      </c>
      <c r="C8" s="5">
        <v>175931</v>
      </c>
      <c r="D8" s="5">
        <v>78852</v>
      </c>
      <c r="E8" s="5">
        <v>97079</v>
      </c>
      <c r="F8" s="5">
        <v>364721</v>
      </c>
      <c r="G8" s="5">
        <v>178893</v>
      </c>
      <c r="H8" s="5">
        <v>185828</v>
      </c>
    </row>
    <row r="9" spans="1:8" ht="13.5">
      <c r="A9" s="6" t="s">
        <v>16</v>
      </c>
      <c r="B9" s="5">
        <v>287742</v>
      </c>
      <c r="C9" s="5">
        <v>115367</v>
      </c>
      <c r="D9" s="5">
        <v>51397</v>
      </c>
      <c r="E9" s="5">
        <v>63970</v>
      </c>
      <c r="F9" s="5">
        <v>172375</v>
      </c>
      <c r="G9" s="5">
        <v>86943</v>
      </c>
      <c r="H9" s="5">
        <v>85432</v>
      </c>
    </row>
    <row r="10" spans="1:8" ht="13.5">
      <c r="A10" s="6" t="s">
        <v>14</v>
      </c>
      <c r="B10" s="5">
        <v>175352</v>
      </c>
      <c r="C10" s="5">
        <v>65584</v>
      </c>
      <c r="D10" s="5">
        <v>30458</v>
      </c>
      <c r="E10" s="5">
        <v>35126</v>
      </c>
      <c r="F10" s="5">
        <v>109768</v>
      </c>
      <c r="G10" s="5">
        <v>59052</v>
      </c>
      <c r="H10" s="5">
        <v>50716</v>
      </c>
    </row>
    <row r="11" spans="1:8" ht="13.5">
      <c r="A11" s="6" t="s">
        <v>10</v>
      </c>
      <c r="B11" s="5">
        <v>83030</v>
      </c>
      <c r="C11" s="5">
        <v>35714</v>
      </c>
      <c r="D11" s="5">
        <v>15412</v>
      </c>
      <c r="E11" s="5">
        <v>20302</v>
      </c>
      <c r="F11" s="5">
        <v>47316</v>
      </c>
      <c r="G11" s="5">
        <v>25542</v>
      </c>
      <c r="H11" s="5">
        <v>21774</v>
      </c>
    </row>
    <row r="12" spans="1:8" ht="13.5">
      <c r="A12" s="6" t="s">
        <v>15</v>
      </c>
      <c r="B12" s="5">
        <v>48837</v>
      </c>
      <c r="C12" s="5">
        <v>17460</v>
      </c>
      <c r="D12" s="5">
        <v>8867</v>
      </c>
      <c r="E12" s="5">
        <v>8593</v>
      </c>
      <c r="F12" s="5">
        <v>31377</v>
      </c>
      <c r="G12" s="5">
        <v>18064</v>
      </c>
      <c r="H12" s="5">
        <v>13313</v>
      </c>
    </row>
    <row r="13" spans="1:8" ht="13.5">
      <c r="A13" s="6" t="s">
        <v>18</v>
      </c>
      <c r="B13" s="5">
        <v>94687</v>
      </c>
      <c r="C13" s="5">
        <v>32318</v>
      </c>
      <c r="D13" s="5">
        <v>16766</v>
      </c>
      <c r="E13" s="5">
        <v>15552</v>
      </c>
      <c r="F13" s="5">
        <v>62369</v>
      </c>
      <c r="G13" s="5">
        <v>35793</v>
      </c>
      <c r="H13" s="5">
        <v>26576</v>
      </c>
    </row>
    <row r="14" spans="1:8" ht="13.5">
      <c r="A14" s="6" t="s">
        <v>19</v>
      </c>
      <c r="B14" s="5">
        <v>38694</v>
      </c>
      <c r="C14" s="5">
        <v>11623</v>
      </c>
      <c r="D14" s="5">
        <v>6476</v>
      </c>
      <c r="E14" s="5">
        <v>5147</v>
      </c>
      <c r="F14" s="5">
        <v>27071</v>
      </c>
      <c r="G14" s="5">
        <v>15885</v>
      </c>
      <c r="H14" s="5">
        <v>11186</v>
      </c>
    </row>
    <row r="15" spans="1:8" ht="13.5">
      <c r="A15" s="6" t="s">
        <v>17</v>
      </c>
      <c r="B15" s="5">
        <v>3161</v>
      </c>
      <c r="C15" s="5">
        <v>358</v>
      </c>
      <c r="D15" s="5">
        <v>212</v>
      </c>
      <c r="E15" s="5">
        <v>146</v>
      </c>
      <c r="F15" s="5">
        <v>2803</v>
      </c>
      <c r="G15" s="5">
        <v>1972</v>
      </c>
      <c r="H15" s="5">
        <v>831</v>
      </c>
    </row>
    <row r="16" spans="1:8" ht="13.5">
      <c r="A16" s="6" t="s">
        <v>20</v>
      </c>
      <c r="B16" s="5">
        <v>462</v>
      </c>
      <c r="C16" s="5">
        <v>67</v>
      </c>
      <c r="D16" s="5">
        <v>29</v>
      </c>
      <c r="E16" s="5">
        <v>38</v>
      </c>
      <c r="F16" s="5">
        <v>395</v>
      </c>
      <c r="G16" s="5">
        <v>175</v>
      </c>
      <c r="H16" s="5">
        <v>220</v>
      </c>
    </row>
    <row r="17" spans="1:8" ht="21.75" customHeight="1">
      <c r="A17" s="8" t="s">
        <v>8</v>
      </c>
      <c r="B17" s="9">
        <f aca="true" t="shared" si="0" ref="B17:H17">SUM(B8:B16)</f>
        <v>1272617</v>
      </c>
      <c r="C17" s="9">
        <f t="shared" si="0"/>
        <v>454422</v>
      </c>
      <c r="D17" s="9">
        <f t="shared" si="0"/>
        <v>208469</v>
      </c>
      <c r="E17" s="9">
        <f t="shared" si="0"/>
        <v>245953</v>
      </c>
      <c r="F17" s="9">
        <f t="shared" si="0"/>
        <v>818195</v>
      </c>
      <c r="G17" s="9">
        <f t="shared" si="0"/>
        <v>422319</v>
      </c>
      <c r="H17" s="9">
        <f t="shared" si="0"/>
        <v>395876</v>
      </c>
    </row>
    <row r="18" spans="2:8" ht="13.5"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  <row r="172" spans="1:8" ht="13.5">
      <c r="A172" s="3"/>
      <c r="B172" s="4"/>
      <c r="C172" s="4"/>
      <c r="D172" s="4"/>
      <c r="E172" s="4"/>
      <c r="F172" s="4"/>
      <c r="G172" s="4"/>
      <c r="H172" s="4"/>
    </row>
    <row r="173" spans="1:8" ht="13.5">
      <c r="A173" s="3"/>
      <c r="B173" s="4"/>
      <c r="C173" s="4"/>
      <c r="D173" s="4"/>
      <c r="E173" s="4"/>
      <c r="F173" s="4"/>
      <c r="G173" s="4"/>
      <c r="H173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A17" sqref="A17:H17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3" spans="1:8" ht="13.5">
      <c r="A3" s="13">
        <v>43070</v>
      </c>
      <c r="B3" s="14"/>
      <c r="C3" s="14"/>
      <c r="D3" s="14"/>
      <c r="E3" s="14"/>
      <c r="F3" s="14"/>
      <c r="G3" s="14"/>
      <c r="H3" s="14"/>
    </row>
    <row r="5" spans="1:8" ht="15" customHeight="1">
      <c r="A5" s="15" t="s">
        <v>0</v>
      </c>
      <c r="B5" s="15" t="s">
        <v>1</v>
      </c>
      <c r="C5" s="15"/>
      <c r="D5" s="15"/>
      <c r="E5" s="15"/>
      <c r="F5" s="15"/>
      <c r="G5" s="15"/>
      <c r="H5" s="15"/>
    </row>
    <row r="6" spans="1:8" ht="13.5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3.5">
      <c r="A7" s="15"/>
      <c r="B7" s="15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11" t="s">
        <v>11</v>
      </c>
      <c r="B8" s="11">
        <f aca="true" t="shared" si="0" ref="B8:B16">SUM(C8,F8)</f>
        <v>541550</v>
      </c>
      <c r="C8" s="11">
        <f aca="true" t="shared" si="1" ref="C8:C16">SUM(D8,E8)</f>
        <v>175153</v>
      </c>
      <c r="D8" s="11">
        <v>78497</v>
      </c>
      <c r="E8" s="11">
        <v>96656</v>
      </c>
      <c r="F8" s="11">
        <f aca="true" t="shared" si="2" ref="F8:F16">SUM(G8,H8)</f>
        <v>366397</v>
      </c>
      <c r="G8" s="11">
        <v>179817</v>
      </c>
      <c r="H8" s="11">
        <v>186580</v>
      </c>
    </row>
    <row r="9" spans="1:8" ht="13.5">
      <c r="A9" s="11" t="s">
        <v>16</v>
      </c>
      <c r="B9" s="11">
        <f t="shared" si="0"/>
        <v>288343</v>
      </c>
      <c r="C9" s="11">
        <f t="shared" si="1"/>
        <v>115054</v>
      </c>
      <c r="D9" s="11">
        <v>51236</v>
      </c>
      <c r="E9" s="11">
        <v>63818</v>
      </c>
      <c r="F9" s="11">
        <f t="shared" si="2"/>
        <v>173289</v>
      </c>
      <c r="G9" s="11">
        <v>87390</v>
      </c>
      <c r="H9" s="11">
        <v>85899</v>
      </c>
    </row>
    <row r="10" spans="1:8" ht="13.5">
      <c r="A10" s="11" t="s">
        <v>14</v>
      </c>
      <c r="B10" s="11">
        <f t="shared" si="0"/>
        <v>176230</v>
      </c>
      <c r="C10" s="11">
        <f t="shared" si="1"/>
        <v>65673</v>
      </c>
      <c r="D10" s="11">
        <v>30542</v>
      </c>
      <c r="E10" s="11">
        <v>35131</v>
      </c>
      <c r="F10" s="11">
        <f t="shared" si="2"/>
        <v>110557</v>
      </c>
      <c r="G10" s="11">
        <v>59489</v>
      </c>
      <c r="H10" s="11">
        <v>51068</v>
      </c>
    </row>
    <row r="11" spans="1:8" ht="13.5">
      <c r="A11" s="11" t="s">
        <v>10</v>
      </c>
      <c r="B11" s="11">
        <f t="shared" si="0"/>
        <v>83211</v>
      </c>
      <c r="C11" s="11">
        <f t="shared" si="1"/>
        <v>35581</v>
      </c>
      <c r="D11" s="11">
        <v>15367</v>
      </c>
      <c r="E11" s="11">
        <v>20214</v>
      </c>
      <c r="F11" s="11">
        <f t="shared" si="2"/>
        <v>47630</v>
      </c>
      <c r="G11" s="11">
        <v>25731</v>
      </c>
      <c r="H11" s="11">
        <v>21899</v>
      </c>
    </row>
    <row r="12" spans="1:8" ht="13.5">
      <c r="A12" s="11" t="s">
        <v>15</v>
      </c>
      <c r="B12" s="11">
        <f t="shared" si="0"/>
        <v>49065</v>
      </c>
      <c r="C12" s="11">
        <f t="shared" si="1"/>
        <v>17427</v>
      </c>
      <c r="D12" s="11">
        <v>8847</v>
      </c>
      <c r="E12" s="11">
        <v>8580</v>
      </c>
      <c r="F12" s="11">
        <f t="shared" si="2"/>
        <v>31638</v>
      </c>
      <c r="G12" s="11">
        <v>18189</v>
      </c>
      <c r="H12" s="11">
        <v>13449</v>
      </c>
    </row>
    <row r="13" spans="1:8" ht="13.5">
      <c r="A13" s="11" t="s">
        <v>18</v>
      </c>
      <c r="B13" s="11">
        <f t="shared" si="0"/>
        <v>94903</v>
      </c>
      <c r="C13" s="11">
        <f t="shared" si="1"/>
        <v>32230</v>
      </c>
      <c r="D13" s="11">
        <v>16708</v>
      </c>
      <c r="E13" s="11">
        <v>15522</v>
      </c>
      <c r="F13" s="11">
        <f t="shared" si="2"/>
        <v>62673</v>
      </c>
      <c r="G13" s="11">
        <v>35945</v>
      </c>
      <c r="H13" s="11">
        <v>26728</v>
      </c>
    </row>
    <row r="14" spans="1:8" ht="13.5">
      <c r="A14" s="11" t="s">
        <v>19</v>
      </c>
      <c r="B14" s="11">
        <f t="shared" si="0"/>
        <v>38815</v>
      </c>
      <c r="C14" s="11">
        <f t="shared" si="1"/>
        <v>11575</v>
      </c>
      <c r="D14" s="11">
        <v>6431</v>
      </c>
      <c r="E14" s="11">
        <v>5144</v>
      </c>
      <c r="F14" s="11">
        <f t="shared" si="2"/>
        <v>27240</v>
      </c>
      <c r="G14" s="11">
        <v>15959</v>
      </c>
      <c r="H14" s="11">
        <v>11281</v>
      </c>
    </row>
    <row r="15" spans="1:8" ht="13.5">
      <c r="A15" s="11" t="s">
        <v>17</v>
      </c>
      <c r="B15" s="11">
        <f t="shared" si="0"/>
        <v>3581</v>
      </c>
      <c r="C15" s="11">
        <f t="shared" si="1"/>
        <v>417</v>
      </c>
      <c r="D15" s="11">
        <v>245</v>
      </c>
      <c r="E15" s="11">
        <v>172</v>
      </c>
      <c r="F15" s="11">
        <f t="shared" si="2"/>
        <v>3164</v>
      </c>
      <c r="G15" s="11">
        <v>2199</v>
      </c>
      <c r="H15" s="11">
        <v>965</v>
      </c>
    </row>
    <row r="16" spans="1:8" ht="13.5">
      <c r="A16" s="11" t="s">
        <v>20</v>
      </c>
      <c r="B16" s="11">
        <f t="shared" si="0"/>
        <v>569</v>
      </c>
      <c r="C16" s="11">
        <f t="shared" si="1"/>
        <v>88</v>
      </c>
      <c r="D16" s="11">
        <v>35</v>
      </c>
      <c r="E16" s="11">
        <v>53</v>
      </c>
      <c r="F16" s="11">
        <f t="shared" si="2"/>
        <v>481</v>
      </c>
      <c r="G16" s="11">
        <v>209</v>
      </c>
      <c r="H16" s="11">
        <v>272</v>
      </c>
    </row>
    <row r="17" spans="1:8" ht="21.75" customHeight="1">
      <c r="A17" s="8" t="s">
        <v>8</v>
      </c>
      <c r="B17" s="9">
        <f aca="true" t="shared" si="3" ref="B17:H17">SUM(B8:B16)</f>
        <v>1276267</v>
      </c>
      <c r="C17" s="9">
        <f t="shared" si="3"/>
        <v>453198</v>
      </c>
      <c r="D17" s="9">
        <f t="shared" si="3"/>
        <v>207908</v>
      </c>
      <c r="E17" s="9">
        <f t="shared" si="3"/>
        <v>245290</v>
      </c>
      <c r="F17" s="9">
        <f t="shared" si="3"/>
        <v>823069</v>
      </c>
      <c r="G17" s="9">
        <f t="shared" si="3"/>
        <v>424928</v>
      </c>
      <c r="H17" s="9">
        <f t="shared" si="3"/>
        <v>398141</v>
      </c>
    </row>
    <row r="18" spans="2:8" ht="13.5"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  <row r="172" spans="1:8" ht="13.5">
      <c r="A172" s="3"/>
      <c r="B172" s="4"/>
      <c r="C172" s="4"/>
      <c r="D172" s="4"/>
      <c r="E172" s="4"/>
      <c r="F172" s="4"/>
      <c r="G172" s="4"/>
      <c r="H172" s="4"/>
    </row>
    <row r="173" spans="1:8" ht="13.5">
      <c r="A173" s="3"/>
      <c r="B173" s="4"/>
      <c r="C173" s="4"/>
      <c r="D173" s="4"/>
      <c r="E173" s="4"/>
      <c r="F173" s="4"/>
      <c r="G173" s="4"/>
      <c r="H173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9" ht="14.2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13.5">
      <c r="A2" s="16"/>
      <c r="B2" s="2"/>
      <c r="C2" s="2"/>
      <c r="D2" s="2"/>
      <c r="E2" s="2"/>
      <c r="F2" s="2"/>
      <c r="G2" s="2"/>
      <c r="H2" s="2"/>
      <c r="I2" s="2"/>
    </row>
    <row r="3" spans="1:9" ht="13.5">
      <c r="A3" s="17" t="s">
        <v>21</v>
      </c>
      <c r="B3" s="14"/>
      <c r="C3" s="14"/>
      <c r="D3" s="14"/>
      <c r="E3" s="14"/>
      <c r="F3" s="14"/>
      <c r="G3" s="14"/>
      <c r="H3" s="14"/>
      <c r="I3" s="14"/>
    </row>
    <row r="4" spans="1:9" ht="13.5">
      <c r="A4" s="16"/>
      <c r="B4" s="2"/>
      <c r="C4" s="2"/>
      <c r="D4" s="2"/>
      <c r="E4" s="2"/>
      <c r="F4" s="2"/>
      <c r="G4" s="2"/>
      <c r="H4" s="2"/>
      <c r="I4" s="2"/>
    </row>
    <row r="5" spans="1:8" ht="13.5">
      <c r="A5" s="15" t="s">
        <v>0</v>
      </c>
      <c r="B5" s="15" t="s">
        <v>1</v>
      </c>
      <c r="C5" s="15"/>
      <c r="D5" s="15"/>
      <c r="E5" s="15"/>
      <c r="F5" s="15"/>
      <c r="G5" s="15"/>
      <c r="H5" s="15"/>
    </row>
    <row r="6" spans="1:8" ht="15" customHeight="1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3.5">
      <c r="A7" s="15"/>
      <c r="B7" s="15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ht="12.75">
      <c r="A8" s="18" t="s">
        <v>11</v>
      </c>
      <c r="B8" s="18">
        <f aca="true" t="shared" si="0" ref="B8:B16">SUM(C8,F8)</f>
        <v>542319</v>
      </c>
      <c r="C8" s="18">
        <f aca="true" t="shared" si="1" ref="C8:C16">SUM(D8,E8)</f>
        <v>174665</v>
      </c>
      <c r="D8" s="18">
        <v>78310</v>
      </c>
      <c r="E8" s="18">
        <v>96355</v>
      </c>
      <c r="F8" s="18">
        <f aca="true" t="shared" si="2" ref="F8:F16">SUM(G8,H8)</f>
        <v>367654</v>
      </c>
      <c r="G8" s="18">
        <v>180400</v>
      </c>
      <c r="H8" s="18">
        <v>187254</v>
      </c>
    </row>
    <row r="9" spans="1:8" ht="12.75">
      <c r="A9" s="18" t="s">
        <v>16</v>
      </c>
      <c r="B9" s="18">
        <f t="shared" si="0"/>
        <v>288544</v>
      </c>
      <c r="C9" s="18">
        <f t="shared" si="1"/>
        <v>114776</v>
      </c>
      <c r="D9" s="18">
        <v>51076</v>
      </c>
      <c r="E9" s="18">
        <v>63700</v>
      </c>
      <c r="F9" s="18">
        <f t="shared" si="2"/>
        <v>173768</v>
      </c>
      <c r="G9" s="18">
        <v>87573</v>
      </c>
      <c r="H9" s="18">
        <v>86195</v>
      </c>
    </row>
    <row r="10" spans="1:8" ht="12.75">
      <c r="A10" s="18" t="s">
        <v>14</v>
      </c>
      <c r="B10" s="18">
        <f t="shared" si="0"/>
        <v>176445</v>
      </c>
      <c r="C10" s="18">
        <f t="shared" si="1"/>
        <v>65459</v>
      </c>
      <c r="D10" s="18">
        <v>30438</v>
      </c>
      <c r="E10" s="18">
        <v>35021</v>
      </c>
      <c r="F10" s="18">
        <f t="shared" si="2"/>
        <v>110986</v>
      </c>
      <c r="G10" s="18">
        <v>59728</v>
      </c>
      <c r="H10" s="18">
        <v>51258</v>
      </c>
    </row>
    <row r="11" spans="1:8" ht="12.75">
      <c r="A11" s="18" t="s">
        <v>10</v>
      </c>
      <c r="B11" s="18">
        <f t="shared" si="0"/>
        <v>83319</v>
      </c>
      <c r="C11" s="18">
        <f t="shared" si="1"/>
        <v>35458</v>
      </c>
      <c r="D11" s="18">
        <v>15340</v>
      </c>
      <c r="E11" s="18">
        <v>20118</v>
      </c>
      <c r="F11" s="18">
        <f t="shared" si="2"/>
        <v>47861</v>
      </c>
      <c r="G11" s="18">
        <v>25871</v>
      </c>
      <c r="H11" s="18">
        <v>21990</v>
      </c>
    </row>
    <row r="12" spans="1:8" ht="12.75">
      <c r="A12" s="18" t="s">
        <v>15</v>
      </c>
      <c r="B12" s="18">
        <f t="shared" si="0"/>
        <v>49091</v>
      </c>
      <c r="C12" s="18">
        <f t="shared" si="1"/>
        <v>17326</v>
      </c>
      <c r="D12" s="18">
        <v>8790</v>
      </c>
      <c r="E12" s="18">
        <v>8536</v>
      </c>
      <c r="F12" s="18">
        <f t="shared" si="2"/>
        <v>31765</v>
      </c>
      <c r="G12" s="18">
        <v>18264</v>
      </c>
      <c r="H12" s="18">
        <v>13501</v>
      </c>
    </row>
    <row r="13" spans="1:8" ht="12.75">
      <c r="A13" s="18" t="s">
        <v>18</v>
      </c>
      <c r="B13" s="18">
        <f t="shared" si="0"/>
        <v>94871</v>
      </c>
      <c r="C13" s="18">
        <f t="shared" si="1"/>
        <v>32047</v>
      </c>
      <c r="D13" s="18">
        <v>16620</v>
      </c>
      <c r="E13" s="18">
        <v>15427</v>
      </c>
      <c r="F13" s="18">
        <f t="shared" si="2"/>
        <v>62824</v>
      </c>
      <c r="G13" s="18">
        <v>36022</v>
      </c>
      <c r="H13" s="18">
        <v>26802</v>
      </c>
    </row>
    <row r="14" spans="1:8" ht="12.75">
      <c r="A14" s="18" t="s">
        <v>19</v>
      </c>
      <c r="B14" s="18">
        <f t="shared" si="0"/>
        <v>38943</v>
      </c>
      <c r="C14" s="18">
        <f t="shared" si="1"/>
        <v>11578</v>
      </c>
      <c r="D14" s="18">
        <v>6441</v>
      </c>
      <c r="E14" s="18">
        <v>5137</v>
      </c>
      <c r="F14" s="18">
        <f t="shared" si="2"/>
        <v>27365</v>
      </c>
      <c r="G14" s="18">
        <v>16031</v>
      </c>
      <c r="H14" s="18">
        <v>11334</v>
      </c>
    </row>
    <row r="15" spans="1:8" ht="12.75">
      <c r="A15" s="18" t="s">
        <v>17</v>
      </c>
      <c r="B15" s="18">
        <f t="shared" si="0"/>
        <v>3914</v>
      </c>
      <c r="C15" s="18">
        <f t="shared" si="1"/>
        <v>461</v>
      </c>
      <c r="D15" s="18">
        <v>263</v>
      </c>
      <c r="E15" s="18">
        <v>198</v>
      </c>
      <c r="F15" s="18">
        <f t="shared" si="2"/>
        <v>3453</v>
      </c>
      <c r="G15" s="18">
        <v>2395</v>
      </c>
      <c r="H15" s="18">
        <v>1058</v>
      </c>
    </row>
    <row r="16" spans="1:8" ht="12.75">
      <c r="A16" s="18" t="s">
        <v>20</v>
      </c>
      <c r="B16" s="18">
        <f t="shared" si="0"/>
        <v>689</v>
      </c>
      <c r="C16" s="18">
        <f t="shared" si="1"/>
        <v>110</v>
      </c>
      <c r="D16" s="18">
        <v>43</v>
      </c>
      <c r="E16" s="18">
        <v>67</v>
      </c>
      <c r="F16" s="18">
        <f t="shared" si="2"/>
        <v>579</v>
      </c>
      <c r="G16" s="18">
        <v>251</v>
      </c>
      <c r="H16" s="18">
        <v>328</v>
      </c>
    </row>
    <row r="17" spans="1:8" ht="26.25" customHeight="1">
      <c r="A17" s="8" t="s">
        <v>8</v>
      </c>
      <c r="B17" s="9">
        <f aca="true" t="shared" si="3" ref="B17:H17">SUM(B8:B16)</f>
        <v>1278135</v>
      </c>
      <c r="C17" s="9">
        <f t="shared" si="3"/>
        <v>451880</v>
      </c>
      <c r="D17" s="9">
        <f t="shared" si="3"/>
        <v>207321</v>
      </c>
      <c r="E17" s="9">
        <f t="shared" si="3"/>
        <v>244559</v>
      </c>
      <c r="F17" s="9">
        <f t="shared" si="3"/>
        <v>826255</v>
      </c>
      <c r="G17" s="9">
        <f t="shared" si="3"/>
        <v>426535</v>
      </c>
      <c r="H17" s="9">
        <f t="shared" si="3"/>
        <v>399720</v>
      </c>
    </row>
  </sheetData>
  <sheetProtection/>
  <mergeCells count="7">
    <mergeCell ref="B6:B7"/>
    <mergeCell ref="C6:E6"/>
    <mergeCell ref="F6:H6"/>
    <mergeCell ref="A1:I1"/>
    <mergeCell ref="B3:I3"/>
    <mergeCell ref="A5:A7"/>
    <mergeCell ref="B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3" spans="1:8" ht="13.5">
      <c r="A3" s="13">
        <v>42795</v>
      </c>
      <c r="B3" s="14"/>
      <c r="C3" s="14"/>
      <c r="D3" s="14"/>
      <c r="E3" s="14"/>
      <c r="F3" s="14"/>
      <c r="G3" s="14"/>
      <c r="H3" s="14"/>
    </row>
    <row r="5" spans="1:8" ht="15" customHeight="1">
      <c r="A5" s="15" t="s">
        <v>0</v>
      </c>
      <c r="B5" s="15" t="s">
        <v>1</v>
      </c>
      <c r="C5" s="15"/>
      <c r="D5" s="15"/>
      <c r="E5" s="15"/>
      <c r="F5" s="15"/>
      <c r="G5" s="15"/>
      <c r="H5" s="15"/>
    </row>
    <row r="6" spans="1:8" ht="13.5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3.5">
      <c r="A7" s="15"/>
      <c r="B7" s="15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11</v>
      </c>
      <c r="B8" s="5">
        <v>540424</v>
      </c>
      <c r="C8" s="5">
        <v>179982</v>
      </c>
      <c r="D8" s="5">
        <v>80622</v>
      </c>
      <c r="E8" s="5">
        <v>99360</v>
      </c>
      <c r="F8" s="5">
        <v>360442</v>
      </c>
      <c r="G8" s="5">
        <v>176889</v>
      </c>
      <c r="H8" s="5">
        <v>183553</v>
      </c>
    </row>
    <row r="9" spans="1:8" ht="13.5">
      <c r="A9" s="6" t="s">
        <v>16</v>
      </c>
      <c r="B9" s="5">
        <v>287419</v>
      </c>
      <c r="C9" s="5">
        <v>117628</v>
      </c>
      <c r="D9" s="5">
        <v>52570</v>
      </c>
      <c r="E9" s="5">
        <v>65058</v>
      </c>
      <c r="F9" s="5">
        <v>169791</v>
      </c>
      <c r="G9" s="5">
        <v>85798</v>
      </c>
      <c r="H9" s="5">
        <v>83993</v>
      </c>
    </row>
    <row r="10" spans="1:8" ht="13.5">
      <c r="A10" s="6" t="s">
        <v>14</v>
      </c>
      <c r="B10" s="5">
        <v>177787</v>
      </c>
      <c r="C10" s="5">
        <v>68056</v>
      </c>
      <c r="D10" s="5">
        <v>31387</v>
      </c>
      <c r="E10" s="5">
        <v>36669</v>
      </c>
      <c r="F10" s="5">
        <v>109731</v>
      </c>
      <c r="G10" s="5">
        <v>59027</v>
      </c>
      <c r="H10" s="5">
        <v>50704</v>
      </c>
    </row>
    <row r="11" spans="1:8" ht="13.5">
      <c r="A11" s="6" t="s">
        <v>10</v>
      </c>
      <c r="B11" s="5">
        <v>81375</v>
      </c>
      <c r="C11" s="5">
        <v>35887</v>
      </c>
      <c r="D11" s="5">
        <v>15454</v>
      </c>
      <c r="E11" s="5">
        <v>20433</v>
      </c>
      <c r="F11" s="5">
        <v>45488</v>
      </c>
      <c r="G11" s="5">
        <v>24419</v>
      </c>
      <c r="H11" s="5">
        <v>21069</v>
      </c>
    </row>
    <row r="12" spans="1:8" ht="13.5">
      <c r="A12" s="6" t="s">
        <v>15</v>
      </c>
      <c r="B12" s="5">
        <v>48974</v>
      </c>
      <c r="C12" s="5">
        <v>17909</v>
      </c>
      <c r="D12" s="5">
        <v>8948</v>
      </c>
      <c r="E12" s="5">
        <v>8961</v>
      </c>
      <c r="F12" s="5">
        <v>31065</v>
      </c>
      <c r="G12" s="5">
        <v>17695</v>
      </c>
      <c r="H12" s="5">
        <v>13370</v>
      </c>
    </row>
    <row r="13" spans="1:8" ht="13.5">
      <c r="A13" s="6" t="s">
        <v>13</v>
      </c>
      <c r="B13" s="5">
        <v>95869</v>
      </c>
      <c r="C13" s="5">
        <v>33582</v>
      </c>
      <c r="D13" s="5">
        <v>17291</v>
      </c>
      <c r="E13" s="5">
        <v>16291</v>
      </c>
      <c r="F13" s="5">
        <v>62287</v>
      </c>
      <c r="G13" s="5">
        <v>35609</v>
      </c>
      <c r="H13" s="5">
        <v>26678</v>
      </c>
    </row>
    <row r="14" spans="1:8" ht="13.5">
      <c r="A14" s="6" t="s">
        <v>12</v>
      </c>
      <c r="B14" s="5">
        <v>37523</v>
      </c>
      <c r="C14" s="5">
        <v>11357</v>
      </c>
      <c r="D14" s="5">
        <v>6333</v>
      </c>
      <c r="E14" s="5">
        <v>5024</v>
      </c>
      <c r="F14" s="5">
        <v>26166</v>
      </c>
      <c r="G14" s="5">
        <v>15458</v>
      </c>
      <c r="H14" s="5">
        <v>10708</v>
      </c>
    </row>
    <row r="15" spans="1:8" ht="21.75" customHeight="1">
      <c r="A15" s="8" t="s">
        <v>8</v>
      </c>
      <c r="B15" s="9">
        <f aca="true" t="shared" si="0" ref="B15:H15">SUM(B8:B14)</f>
        <v>1269371</v>
      </c>
      <c r="C15" s="9">
        <f t="shared" si="0"/>
        <v>464401</v>
      </c>
      <c r="D15" s="9">
        <f t="shared" si="0"/>
        <v>212605</v>
      </c>
      <c r="E15" s="9">
        <f t="shared" si="0"/>
        <v>251796</v>
      </c>
      <c r="F15" s="9">
        <f t="shared" si="0"/>
        <v>804970</v>
      </c>
      <c r="G15" s="9">
        <f t="shared" si="0"/>
        <v>414895</v>
      </c>
      <c r="H15" s="9">
        <f t="shared" si="0"/>
        <v>390075</v>
      </c>
    </row>
    <row r="16" spans="2:8" ht="13.5">
      <c r="B16" s="4"/>
      <c r="C16" s="4"/>
      <c r="D16" s="4"/>
      <c r="E16" s="4"/>
      <c r="F16" s="4"/>
      <c r="G16" s="4"/>
      <c r="H16" s="4"/>
    </row>
    <row r="17" spans="1:8" ht="13.5">
      <c r="A17" s="3"/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3" spans="1:8" ht="13.5">
      <c r="A3" s="13">
        <v>42826</v>
      </c>
      <c r="B3" s="14"/>
      <c r="C3" s="14"/>
      <c r="D3" s="14"/>
      <c r="E3" s="14"/>
      <c r="F3" s="14"/>
      <c r="G3" s="14"/>
      <c r="H3" s="14"/>
    </row>
    <row r="5" spans="1:8" ht="15" customHeight="1">
      <c r="A5" s="15" t="s">
        <v>0</v>
      </c>
      <c r="B5" s="15" t="s">
        <v>1</v>
      </c>
      <c r="C5" s="15"/>
      <c r="D5" s="15"/>
      <c r="E5" s="15"/>
      <c r="F5" s="15"/>
      <c r="G5" s="15"/>
      <c r="H5" s="15"/>
    </row>
    <row r="6" spans="1:8" ht="13.5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3.5">
      <c r="A7" s="15"/>
      <c r="B7" s="15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11</v>
      </c>
      <c r="B8" s="5">
        <v>540751</v>
      </c>
      <c r="C8" s="5">
        <v>179689</v>
      </c>
      <c r="D8" s="5">
        <v>80486</v>
      </c>
      <c r="E8" s="5">
        <v>99203</v>
      </c>
      <c r="F8" s="5">
        <v>361062</v>
      </c>
      <c r="G8" s="5">
        <v>177284</v>
      </c>
      <c r="H8" s="5">
        <v>183778</v>
      </c>
    </row>
    <row r="9" spans="1:8" ht="13.5">
      <c r="A9" s="6" t="s">
        <v>16</v>
      </c>
      <c r="B9" s="5">
        <v>287532</v>
      </c>
      <c r="C9" s="5">
        <v>117518</v>
      </c>
      <c r="D9" s="5">
        <v>52500</v>
      </c>
      <c r="E9" s="5">
        <v>65018</v>
      </c>
      <c r="F9" s="5">
        <v>170014</v>
      </c>
      <c r="G9" s="5">
        <v>85922</v>
      </c>
      <c r="H9" s="5">
        <v>84092</v>
      </c>
    </row>
    <row r="10" spans="1:8" ht="13.5">
      <c r="A10" s="6" t="s">
        <v>14</v>
      </c>
      <c r="B10" s="5">
        <v>176723</v>
      </c>
      <c r="C10" s="5">
        <v>67373</v>
      </c>
      <c r="D10" s="5">
        <v>31130</v>
      </c>
      <c r="E10" s="5">
        <v>36243</v>
      </c>
      <c r="F10" s="5">
        <v>109350</v>
      </c>
      <c r="G10" s="5">
        <v>58831</v>
      </c>
      <c r="H10" s="5">
        <v>50519</v>
      </c>
    </row>
    <row r="11" spans="1:8" ht="13.5">
      <c r="A11" s="6" t="s">
        <v>10</v>
      </c>
      <c r="B11" s="5">
        <v>82174</v>
      </c>
      <c r="C11" s="5">
        <v>36234</v>
      </c>
      <c r="D11" s="5">
        <v>15559</v>
      </c>
      <c r="E11" s="5">
        <v>20675</v>
      </c>
      <c r="F11" s="5">
        <v>45940</v>
      </c>
      <c r="G11" s="5">
        <v>24622</v>
      </c>
      <c r="H11" s="5">
        <v>21318</v>
      </c>
    </row>
    <row r="12" spans="1:8" ht="13.5">
      <c r="A12" s="6" t="s">
        <v>15</v>
      </c>
      <c r="B12" s="5">
        <v>48829</v>
      </c>
      <c r="C12" s="5">
        <v>17777</v>
      </c>
      <c r="D12" s="5">
        <v>8930</v>
      </c>
      <c r="E12" s="5">
        <v>8847</v>
      </c>
      <c r="F12" s="5">
        <v>31052</v>
      </c>
      <c r="G12" s="5">
        <v>17732</v>
      </c>
      <c r="H12" s="5">
        <v>13320</v>
      </c>
    </row>
    <row r="13" spans="1:8" ht="13.5">
      <c r="A13" s="6" t="s">
        <v>13</v>
      </c>
      <c r="B13" s="5">
        <v>95870</v>
      </c>
      <c r="C13" s="5">
        <v>33436</v>
      </c>
      <c r="D13" s="5">
        <v>17245</v>
      </c>
      <c r="E13" s="5">
        <v>16191</v>
      </c>
      <c r="F13" s="5">
        <v>62434</v>
      </c>
      <c r="G13" s="5">
        <v>35736</v>
      </c>
      <c r="H13" s="5">
        <v>26698</v>
      </c>
    </row>
    <row r="14" spans="1:8" ht="13.5">
      <c r="A14" s="6" t="s">
        <v>12</v>
      </c>
      <c r="B14" s="5">
        <v>37686</v>
      </c>
      <c r="C14" s="5">
        <v>11417</v>
      </c>
      <c r="D14" s="5">
        <v>6347</v>
      </c>
      <c r="E14" s="5">
        <v>5070</v>
      </c>
      <c r="F14" s="5">
        <v>26269</v>
      </c>
      <c r="G14" s="5">
        <v>15470</v>
      </c>
      <c r="H14" s="5">
        <v>10799</v>
      </c>
    </row>
    <row r="15" spans="1:8" ht="21.75" customHeight="1">
      <c r="A15" s="8" t="s">
        <v>8</v>
      </c>
      <c r="B15" s="9">
        <f aca="true" t="shared" si="0" ref="B15:H15">SUM(B8:B14)</f>
        <v>1269565</v>
      </c>
      <c r="C15" s="9">
        <f t="shared" si="0"/>
        <v>463444</v>
      </c>
      <c r="D15" s="9">
        <f t="shared" si="0"/>
        <v>212197</v>
      </c>
      <c r="E15" s="9">
        <f t="shared" si="0"/>
        <v>251247</v>
      </c>
      <c r="F15" s="9">
        <f t="shared" si="0"/>
        <v>806121</v>
      </c>
      <c r="G15" s="9">
        <f t="shared" si="0"/>
        <v>415597</v>
      </c>
      <c r="H15" s="9">
        <f t="shared" si="0"/>
        <v>390524</v>
      </c>
    </row>
    <row r="16" spans="2:8" ht="13.5">
      <c r="B16" s="4"/>
      <c r="C16" s="4"/>
      <c r="D16" s="4"/>
      <c r="E16" s="4"/>
      <c r="F16" s="4"/>
      <c r="G16" s="4"/>
      <c r="H16" s="4"/>
    </row>
    <row r="17" spans="1:8" ht="13.5">
      <c r="A17" s="3"/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3" spans="1:8" ht="13.5">
      <c r="A3" s="13">
        <v>42856</v>
      </c>
      <c r="B3" s="14"/>
      <c r="C3" s="14"/>
      <c r="D3" s="14"/>
      <c r="E3" s="14"/>
      <c r="F3" s="14"/>
      <c r="G3" s="14"/>
      <c r="H3" s="14"/>
    </row>
    <row r="5" spans="1:8" ht="15" customHeight="1">
      <c r="A5" s="15" t="s">
        <v>0</v>
      </c>
      <c r="B5" s="15" t="s">
        <v>1</v>
      </c>
      <c r="C5" s="15"/>
      <c r="D5" s="15"/>
      <c r="E5" s="15"/>
      <c r="F5" s="15"/>
      <c r="G5" s="15"/>
      <c r="H5" s="15"/>
    </row>
    <row r="6" spans="1:8" ht="13.5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3.5">
      <c r="A7" s="15"/>
      <c r="B7" s="15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11</v>
      </c>
      <c r="B8" s="5">
        <v>540950</v>
      </c>
      <c r="C8" s="5">
        <v>179424</v>
      </c>
      <c r="D8" s="5">
        <v>80367</v>
      </c>
      <c r="E8" s="5">
        <v>99057</v>
      </c>
      <c r="F8" s="5">
        <v>361526</v>
      </c>
      <c r="G8" s="5">
        <v>177463</v>
      </c>
      <c r="H8" s="5">
        <v>184063</v>
      </c>
    </row>
    <row r="9" spans="1:8" ht="13.5">
      <c r="A9" s="6" t="s">
        <v>16</v>
      </c>
      <c r="B9" s="5">
        <v>287345</v>
      </c>
      <c r="C9" s="5">
        <v>117274</v>
      </c>
      <c r="D9" s="5">
        <v>52393</v>
      </c>
      <c r="E9" s="5">
        <v>64881</v>
      </c>
      <c r="F9" s="5">
        <v>170071</v>
      </c>
      <c r="G9" s="5">
        <v>85920</v>
      </c>
      <c r="H9" s="5">
        <v>84151</v>
      </c>
    </row>
    <row r="10" spans="1:8" ht="13.5">
      <c r="A10" s="6" t="s">
        <v>14</v>
      </c>
      <c r="B10" s="5">
        <v>176329</v>
      </c>
      <c r="C10" s="5">
        <v>67044</v>
      </c>
      <c r="D10" s="5">
        <v>30988</v>
      </c>
      <c r="E10" s="5">
        <v>36056</v>
      </c>
      <c r="F10" s="5">
        <v>109285</v>
      </c>
      <c r="G10" s="5">
        <v>58835</v>
      </c>
      <c r="H10" s="5">
        <v>50450</v>
      </c>
    </row>
    <row r="11" spans="1:8" ht="13.5">
      <c r="A11" s="6" t="s">
        <v>10</v>
      </c>
      <c r="B11" s="5">
        <v>82146</v>
      </c>
      <c r="C11" s="5">
        <v>36104</v>
      </c>
      <c r="D11" s="5">
        <v>15505</v>
      </c>
      <c r="E11" s="5">
        <v>20599</v>
      </c>
      <c r="F11" s="5">
        <v>46042</v>
      </c>
      <c r="G11" s="5">
        <v>24698</v>
      </c>
      <c r="H11" s="5">
        <v>21344</v>
      </c>
    </row>
    <row r="12" spans="1:8" ht="13.5">
      <c r="A12" s="6" t="s">
        <v>15</v>
      </c>
      <c r="B12" s="5">
        <v>48906</v>
      </c>
      <c r="C12" s="5">
        <v>17755</v>
      </c>
      <c r="D12" s="5">
        <v>8959</v>
      </c>
      <c r="E12" s="5">
        <v>8796</v>
      </c>
      <c r="F12" s="5">
        <v>31151</v>
      </c>
      <c r="G12" s="5">
        <v>17830</v>
      </c>
      <c r="H12" s="5">
        <v>13321</v>
      </c>
    </row>
    <row r="13" spans="1:8" ht="13.5">
      <c r="A13" s="6" t="s">
        <v>13</v>
      </c>
      <c r="B13" s="5">
        <v>95900</v>
      </c>
      <c r="C13" s="5">
        <v>33374</v>
      </c>
      <c r="D13" s="5">
        <v>17209</v>
      </c>
      <c r="E13" s="5">
        <v>16165</v>
      </c>
      <c r="F13" s="5">
        <v>62526</v>
      </c>
      <c r="G13" s="5">
        <v>35803</v>
      </c>
      <c r="H13" s="5">
        <v>26723</v>
      </c>
    </row>
    <row r="14" spans="1:8" ht="13.5">
      <c r="A14" s="6" t="s">
        <v>12</v>
      </c>
      <c r="B14" s="5">
        <v>37843</v>
      </c>
      <c r="C14" s="5">
        <v>11443</v>
      </c>
      <c r="D14" s="5">
        <v>6351</v>
      </c>
      <c r="E14" s="5">
        <v>5092</v>
      </c>
      <c r="F14" s="5">
        <v>26400</v>
      </c>
      <c r="G14" s="5">
        <v>15546</v>
      </c>
      <c r="H14" s="5">
        <v>10854</v>
      </c>
    </row>
    <row r="15" spans="1:8" ht="21.75" customHeight="1">
      <c r="A15" s="8" t="s">
        <v>8</v>
      </c>
      <c r="B15" s="9">
        <f aca="true" t="shared" si="0" ref="B15:H15">SUM(B8:B14)</f>
        <v>1269419</v>
      </c>
      <c r="C15" s="9">
        <f t="shared" si="0"/>
        <v>462418</v>
      </c>
      <c r="D15" s="9">
        <f t="shared" si="0"/>
        <v>211772</v>
      </c>
      <c r="E15" s="9">
        <f t="shared" si="0"/>
        <v>250646</v>
      </c>
      <c r="F15" s="9">
        <f t="shared" si="0"/>
        <v>807001</v>
      </c>
      <c r="G15" s="9">
        <f t="shared" si="0"/>
        <v>416095</v>
      </c>
      <c r="H15" s="9">
        <f t="shared" si="0"/>
        <v>390906</v>
      </c>
    </row>
    <row r="16" spans="2:8" ht="13.5">
      <c r="B16" s="4"/>
      <c r="C16" s="4"/>
      <c r="D16" s="4"/>
      <c r="E16" s="4"/>
      <c r="F16" s="4"/>
      <c r="G16" s="4"/>
      <c r="H16" s="4"/>
    </row>
    <row r="17" spans="1:8" ht="13.5">
      <c r="A17" s="3"/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3" spans="1:8" ht="13.5">
      <c r="A3" s="13">
        <v>42887</v>
      </c>
      <c r="B3" s="14"/>
      <c r="C3" s="14"/>
      <c r="D3" s="14"/>
      <c r="E3" s="14"/>
      <c r="F3" s="14"/>
      <c r="G3" s="14"/>
      <c r="H3" s="14"/>
    </row>
    <row r="5" spans="1:8" ht="15" customHeight="1">
      <c r="A5" s="15" t="s">
        <v>0</v>
      </c>
      <c r="B5" s="15" t="s">
        <v>1</v>
      </c>
      <c r="C5" s="15"/>
      <c r="D5" s="15"/>
      <c r="E5" s="15"/>
      <c r="F5" s="15"/>
      <c r="G5" s="15"/>
      <c r="H5" s="15"/>
    </row>
    <row r="6" spans="1:8" ht="13.5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3.5">
      <c r="A7" s="15"/>
      <c r="B7" s="15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11</v>
      </c>
      <c r="B8" s="5">
        <v>540314</v>
      </c>
      <c r="C8" s="5">
        <v>178684</v>
      </c>
      <c r="D8" s="5">
        <v>80003</v>
      </c>
      <c r="E8" s="5">
        <v>98681</v>
      </c>
      <c r="F8" s="5">
        <v>361630</v>
      </c>
      <c r="G8" s="5">
        <v>177542</v>
      </c>
      <c r="H8" s="5">
        <v>184088</v>
      </c>
    </row>
    <row r="9" spans="1:8" ht="13.5">
      <c r="A9" s="6" t="s">
        <v>16</v>
      </c>
      <c r="B9" s="5">
        <v>287312</v>
      </c>
      <c r="C9" s="5">
        <v>116917</v>
      </c>
      <c r="D9" s="5">
        <v>52214</v>
      </c>
      <c r="E9" s="5">
        <v>64703</v>
      </c>
      <c r="F9" s="5">
        <v>170395</v>
      </c>
      <c r="G9" s="5">
        <v>86069</v>
      </c>
      <c r="H9" s="5">
        <v>84326</v>
      </c>
    </row>
    <row r="10" spans="1:8" ht="13.5">
      <c r="A10" s="6" t="s">
        <v>14</v>
      </c>
      <c r="B10" s="5">
        <v>176058</v>
      </c>
      <c r="C10" s="5">
        <v>66745</v>
      </c>
      <c r="D10" s="5">
        <v>30862</v>
      </c>
      <c r="E10" s="5">
        <v>35883</v>
      </c>
      <c r="F10" s="5">
        <v>109313</v>
      </c>
      <c r="G10" s="5">
        <v>58830</v>
      </c>
      <c r="H10" s="5">
        <v>50483</v>
      </c>
    </row>
    <row r="11" spans="1:8" ht="13.5">
      <c r="A11" s="6" t="s">
        <v>10</v>
      </c>
      <c r="B11" s="5">
        <v>81943</v>
      </c>
      <c r="C11" s="5">
        <v>35857</v>
      </c>
      <c r="D11" s="5">
        <v>15414</v>
      </c>
      <c r="E11" s="5">
        <v>20443</v>
      </c>
      <c r="F11" s="5">
        <v>46086</v>
      </c>
      <c r="G11" s="5">
        <v>24707</v>
      </c>
      <c r="H11" s="5">
        <v>21379</v>
      </c>
    </row>
    <row r="12" spans="1:8" ht="13.5">
      <c r="A12" s="6" t="s">
        <v>15</v>
      </c>
      <c r="B12" s="5">
        <v>49162</v>
      </c>
      <c r="C12" s="5">
        <v>17827</v>
      </c>
      <c r="D12" s="5">
        <v>9010</v>
      </c>
      <c r="E12" s="5">
        <v>8817</v>
      </c>
      <c r="F12" s="5">
        <v>31335</v>
      </c>
      <c r="G12" s="5">
        <v>17962</v>
      </c>
      <c r="H12" s="5">
        <v>13373</v>
      </c>
    </row>
    <row r="13" spans="1:8" ht="13.5">
      <c r="A13" s="6" t="s">
        <v>13</v>
      </c>
      <c r="B13" s="5">
        <v>95601</v>
      </c>
      <c r="C13" s="5">
        <v>33148</v>
      </c>
      <c r="D13" s="5">
        <v>17090</v>
      </c>
      <c r="E13" s="5">
        <v>16058</v>
      </c>
      <c r="F13" s="5">
        <v>62453</v>
      </c>
      <c r="G13" s="5">
        <v>35783</v>
      </c>
      <c r="H13" s="5">
        <v>26670</v>
      </c>
    </row>
    <row r="14" spans="1:8" ht="13.5">
      <c r="A14" s="6" t="s">
        <v>12</v>
      </c>
      <c r="B14" s="5">
        <v>38345</v>
      </c>
      <c r="C14" s="5">
        <v>11665</v>
      </c>
      <c r="D14" s="5">
        <v>6500</v>
      </c>
      <c r="E14" s="5">
        <v>5165</v>
      </c>
      <c r="F14" s="5">
        <v>26680</v>
      </c>
      <c r="G14" s="5">
        <v>15721</v>
      </c>
      <c r="H14" s="5">
        <v>10959</v>
      </c>
    </row>
    <row r="15" spans="1:8" ht="21.75" customHeight="1">
      <c r="A15" s="8" t="s">
        <v>8</v>
      </c>
      <c r="B15" s="9">
        <f aca="true" t="shared" si="0" ref="B15:H15">SUM(B8:B14)</f>
        <v>1268735</v>
      </c>
      <c r="C15" s="9">
        <f t="shared" si="0"/>
        <v>460843</v>
      </c>
      <c r="D15" s="9">
        <f t="shared" si="0"/>
        <v>211093</v>
      </c>
      <c r="E15" s="9">
        <f t="shared" si="0"/>
        <v>249750</v>
      </c>
      <c r="F15" s="9">
        <f t="shared" si="0"/>
        <v>807892</v>
      </c>
      <c r="G15" s="9">
        <f t="shared" si="0"/>
        <v>416614</v>
      </c>
      <c r="H15" s="9">
        <f t="shared" si="0"/>
        <v>391278</v>
      </c>
    </row>
    <row r="16" spans="2:8" ht="13.5">
      <c r="B16" s="4"/>
      <c r="C16" s="4"/>
      <c r="D16" s="4"/>
      <c r="E16" s="4"/>
      <c r="F16" s="4"/>
      <c r="G16" s="4"/>
      <c r="H16" s="4"/>
    </row>
    <row r="17" spans="1:8" ht="13.5">
      <c r="A17" s="3"/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3" spans="1:8" ht="13.5">
      <c r="A3" s="13">
        <v>42917</v>
      </c>
      <c r="B3" s="14"/>
      <c r="C3" s="14"/>
      <c r="D3" s="14"/>
      <c r="E3" s="14"/>
      <c r="F3" s="14"/>
      <c r="G3" s="14"/>
      <c r="H3" s="14"/>
    </row>
    <row r="5" spans="1:8" ht="15" customHeight="1">
      <c r="A5" s="15" t="s">
        <v>0</v>
      </c>
      <c r="B5" s="15" t="s">
        <v>1</v>
      </c>
      <c r="C5" s="15"/>
      <c r="D5" s="15"/>
      <c r="E5" s="15"/>
      <c r="F5" s="15"/>
      <c r="G5" s="15"/>
      <c r="H5" s="15"/>
    </row>
    <row r="6" spans="1:8" ht="13.5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3.5">
      <c r="A7" s="15"/>
      <c r="B7" s="15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11</v>
      </c>
      <c r="B8" s="5">
        <v>540108</v>
      </c>
      <c r="C8" s="5">
        <v>178175</v>
      </c>
      <c r="D8" s="5">
        <v>79812</v>
      </c>
      <c r="E8" s="5">
        <v>98363</v>
      </c>
      <c r="F8" s="5">
        <v>361933</v>
      </c>
      <c r="G8" s="5">
        <v>177785</v>
      </c>
      <c r="H8" s="5">
        <v>184148</v>
      </c>
    </row>
    <row r="9" spans="1:8" ht="13.5">
      <c r="A9" s="6" t="s">
        <v>16</v>
      </c>
      <c r="B9" s="5">
        <v>287808</v>
      </c>
      <c r="C9" s="5">
        <v>116923</v>
      </c>
      <c r="D9" s="5">
        <v>52156</v>
      </c>
      <c r="E9" s="5">
        <v>64767</v>
      </c>
      <c r="F9" s="5">
        <v>170885</v>
      </c>
      <c r="G9" s="5">
        <v>86247</v>
      </c>
      <c r="H9" s="5">
        <v>84638</v>
      </c>
    </row>
    <row r="10" spans="1:8" ht="13.5">
      <c r="A10" s="6" t="s">
        <v>14</v>
      </c>
      <c r="B10" s="5">
        <v>175757</v>
      </c>
      <c r="C10" s="5">
        <v>66396</v>
      </c>
      <c r="D10" s="5">
        <v>30721</v>
      </c>
      <c r="E10" s="5">
        <v>35675</v>
      </c>
      <c r="F10" s="5">
        <v>109361</v>
      </c>
      <c r="G10" s="5">
        <v>58840</v>
      </c>
      <c r="H10" s="5">
        <v>50521</v>
      </c>
    </row>
    <row r="11" spans="1:8" ht="13.5">
      <c r="A11" s="6" t="s">
        <v>10</v>
      </c>
      <c r="B11" s="5">
        <v>82187</v>
      </c>
      <c r="C11" s="5">
        <v>35905</v>
      </c>
      <c r="D11" s="5">
        <v>15465</v>
      </c>
      <c r="E11" s="5">
        <v>20440</v>
      </c>
      <c r="F11" s="5">
        <v>46282</v>
      </c>
      <c r="G11" s="5">
        <v>24821</v>
      </c>
      <c r="H11" s="5">
        <v>21461</v>
      </c>
    </row>
    <row r="12" spans="1:8" ht="13.5">
      <c r="A12" s="6" t="s">
        <v>15</v>
      </c>
      <c r="B12" s="5">
        <v>48832</v>
      </c>
      <c r="C12" s="5">
        <v>17639</v>
      </c>
      <c r="D12" s="5">
        <v>8933</v>
      </c>
      <c r="E12" s="5">
        <v>8706</v>
      </c>
      <c r="F12" s="5">
        <v>31193</v>
      </c>
      <c r="G12" s="5">
        <v>17904</v>
      </c>
      <c r="H12" s="5">
        <v>13289</v>
      </c>
    </row>
    <row r="13" spans="1:8" ht="13.5">
      <c r="A13" s="6" t="s">
        <v>13</v>
      </c>
      <c r="B13" s="5">
        <v>95380</v>
      </c>
      <c r="C13" s="5">
        <v>32983</v>
      </c>
      <c r="D13" s="5">
        <v>17037</v>
      </c>
      <c r="E13" s="5">
        <v>15946</v>
      </c>
      <c r="F13" s="5">
        <v>62397</v>
      </c>
      <c r="G13" s="5">
        <v>35785</v>
      </c>
      <c r="H13" s="5">
        <v>26612</v>
      </c>
    </row>
    <row r="14" spans="1:8" ht="13.5">
      <c r="A14" s="6" t="s">
        <v>12</v>
      </c>
      <c r="B14" s="5">
        <v>38434</v>
      </c>
      <c r="C14" s="5">
        <v>11654</v>
      </c>
      <c r="D14" s="5">
        <v>6504</v>
      </c>
      <c r="E14" s="5">
        <v>5150</v>
      </c>
      <c r="F14" s="5">
        <v>26780</v>
      </c>
      <c r="G14" s="5">
        <v>15788</v>
      </c>
      <c r="H14" s="5">
        <v>10992</v>
      </c>
    </row>
    <row r="15" spans="1:8" ht="21.75" customHeight="1">
      <c r="A15" s="8" t="s">
        <v>8</v>
      </c>
      <c r="B15" s="9">
        <f aca="true" t="shared" si="0" ref="B15:H15">SUM(B8:B14)</f>
        <v>1268506</v>
      </c>
      <c r="C15" s="9">
        <f t="shared" si="0"/>
        <v>459675</v>
      </c>
      <c r="D15" s="9">
        <f t="shared" si="0"/>
        <v>210628</v>
      </c>
      <c r="E15" s="9">
        <f t="shared" si="0"/>
        <v>249047</v>
      </c>
      <c r="F15" s="9">
        <f t="shared" si="0"/>
        <v>808831</v>
      </c>
      <c r="G15" s="9">
        <f t="shared" si="0"/>
        <v>417170</v>
      </c>
      <c r="H15" s="9">
        <f t="shared" si="0"/>
        <v>391661</v>
      </c>
    </row>
    <row r="16" spans="2:8" ht="13.5">
      <c r="B16" s="4"/>
      <c r="C16" s="4"/>
      <c r="D16" s="4"/>
      <c r="E16" s="4"/>
      <c r="F16" s="4"/>
      <c r="G16" s="4"/>
      <c r="H16" s="4"/>
    </row>
    <row r="17" spans="1:8" ht="13.5">
      <c r="A17" s="3"/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3" spans="1:8" ht="13.5">
      <c r="A3" s="13">
        <v>42948</v>
      </c>
      <c r="B3" s="14"/>
      <c r="C3" s="14"/>
      <c r="D3" s="14"/>
      <c r="E3" s="14"/>
      <c r="F3" s="14"/>
      <c r="G3" s="14"/>
      <c r="H3" s="14"/>
    </row>
    <row r="5" spans="1:8" ht="15" customHeight="1">
      <c r="A5" s="15" t="s">
        <v>0</v>
      </c>
      <c r="B5" s="15" t="s">
        <v>1</v>
      </c>
      <c r="C5" s="15"/>
      <c r="D5" s="15"/>
      <c r="E5" s="15"/>
      <c r="F5" s="15"/>
      <c r="G5" s="15"/>
      <c r="H5" s="15"/>
    </row>
    <row r="6" spans="1:8" ht="13.5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3.5">
      <c r="A7" s="15"/>
      <c r="B7" s="15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11</v>
      </c>
      <c r="B8" s="5">
        <v>539159</v>
      </c>
      <c r="C8" s="5">
        <v>177638</v>
      </c>
      <c r="D8" s="5">
        <v>79595</v>
      </c>
      <c r="E8" s="5">
        <v>98043</v>
      </c>
      <c r="F8" s="5">
        <v>361521</v>
      </c>
      <c r="G8" s="5">
        <v>177408</v>
      </c>
      <c r="H8" s="5">
        <v>184113</v>
      </c>
    </row>
    <row r="9" spans="1:8" ht="13.5">
      <c r="A9" s="6" t="s">
        <v>16</v>
      </c>
      <c r="B9" s="5">
        <v>287660</v>
      </c>
      <c r="C9" s="5">
        <v>116627</v>
      </c>
      <c r="D9" s="5">
        <v>51979</v>
      </c>
      <c r="E9" s="5">
        <v>64648</v>
      </c>
      <c r="F9" s="5">
        <v>171033</v>
      </c>
      <c r="G9" s="5">
        <v>86261</v>
      </c>
      <c r="H9" s="5">
        <v>84772</v>
      </c>
    </row>
    <row r="10" spans="1:8" ht="13.5">
      <c r="A10" s="6" t="s">
        <v>14</v>
      </c>
      <c r="B10" s="5">
        <v>175350</v>
      </c>
      <c r="C10" s="5">
        <v>66182</v>
      </c>
      <c r="D10" s="5">
        <v>30639</v>
      </c>
      <c r="E10" s="5">
        <v>35543</v>
      </c>
      <c r="F10" s="5">
        <v>109168</v>
      </c>
      <c r="G10" s="5">
        <v>58686</v>
      </c>
      <c r="H10" s="5">
        <v>50482</v>
      </c>
    </row>
    <row r="11" spans="1:8" ht="13.5">
      <c r="A11" s="6" t="s">
        <v>10</v>
      </c>
      <c r="B11" s="5">
        <v>82265</v>
      </c>
      <c r="C11" s="5">
        <v>35807</v>
      </c>
      <c r="D11" s="5">
        <v>15446</v>
      </c>
      <c r="E11" s="5">
        <v>20361</v>
      </c>
      <c r="F11" s="5">
        <v>46458</v>
      </c>
      <c r="G11" s="5">
        <v>24962</v>
      </c>
      <c r="H11" s="5">
        <v>21496</v>
      </c>
    </row>
    <row r="12" spans="1:8" ht="13.5">
      <c r="A12" s="6" t="s">
        <v>15</v>
      </c>
      <c r="B12" s="5">
        <v>48878</v>
      </c>
      <c r="C12" s="5">
        <v>17645</v>
      </c>
      <c r="D12" s="5">
        <v>8951</v>
      </c>
      <c r="E12" s="5">
        <v>8694</v>
      </c>
      <c r="F12" s="5">
        <v>31233</v>
      </c>
      <c r="G12" s="5">
        <v>17945</v>
      </c>
      <c r="H12" s="5">
        <v>13288</v>
      </c>
    </row>
    <row r="13" spans="1:8" ht="13.5">
      <c r="A13" s="6" t="s">
        <v>13</v>
      </c>
      <c r="B13" s="5">
        <v>94986</v>
      </c>
      <c r="C13" s="5">
        <v>32778</v>
      </c>
      <c r="D13" s="5">
        <v>16959</v>
      </c>
      <c r="E13" s="5">
        <v>15819</v>
      </c>
      <c r="F13" s="5">
        <v>62208</v>
      </c>
      <c r="G13" s="5">
        <v>35664</v>
      </c>
      <c r="H13" s="5">
        <v>26544</v>
      </c>
    </row>
    <row r="14" spans="1:8" ht="13.5">
      <c r="A14" s="6" t="s">
        <v>12</v>
      </c>
      <c r="B14" s="5">
        <v>38421</v>
      </c>
      <c r="C14" s="5">
        <v>11661</v>
      </c>
      <c r="D14" s="5">
        <v>6506</v>
      </c>
      <c r="E14" s="5">
        <v>5155</v>
      </c>
      <c r="F14" s="5">
        <v>26760</v>
      </c>
      <c r="G14" s="5">
        <v>15769</v>
      </c>
      <c r="H14" s="5">
        <v>10991</v>
      </c>
    </row>
    <row r="15" spans="1:8" ht="13.5">
      <c r="A15" s="6" t="s">
        <v>17</v>
      </c>
      <c r="B15" s="5">
        <v>1697</v>
      </c>
      <c r="C15" s="5">
        <v>185</v>
      </c>
      <c r="D15" s="5">
        <v>106</v>
      </c>
      <c r="E15" s="5">
        <v>79</v>
      </c>
      <c r="F15" s="5">
        <v>1512</v>
      </c>
      <c r="G15" s="5">
        <v>1136</v>
      </c>
      <c r="H15" s="5">
        <v>376</v>
      </c>
    </row>
    <row r="16" spans="1:8" ht="21.75" customHeight="1">
      <c r="A16" s="8" t="s">
        <v>8</v>
      </c>
      <c r="B16" s="9">
        <f aca="true" t="shared" si="0" ref="B16:H16">SUM(B8:B15)</f>
        <v>1268416</v>
      </c>
      <c r="C16" s="9">
        <f t="shared" si="0"/>
        <v>458523</v>
      </c>
      <c r="D16" s="9">
        <f t="shared" si="0"/>
        <v>210181</v>
      </c>
      <c r="E16" s="9">
        <f t="shared" si="0"/>
        <v>248342</v>
      </c>
      <c r="F16" s="9">
        <f t="shared" si="0"/>
        <v>809893</v>
      </c>
      <c r="G16" s="9">
        <f t="shared" si="0"/>
        <v>417831</v>
      </c>
      <c r="H16" s="9">
        <f t="shared" si="0"/>
        <v>392062</v>
      </c>
    </row>
    <row r="17" spans="2:8" ht="13.5"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  <row r="172" spans="1:8" ht="13.5">
      <c r="A172" s="3"/>
      <c r="B172" s="4"/>
      <c r="C172" s="4"/>
      <c r="D172" s="4"/>
      <c r="E172" s="4"/>
      <c r="F172" s="4"/>
      <c r="G172" s="4"/>
      <c r="H172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3" spans="1:8" ht="13.5">
      <c r="A3" s="13">
        <v>42979</v>
      </c>
      <c r="B3" s="14"/>
      <c r="C3" s="14"/>
      <c r="D3" s="14"/>
      <c r="E3" s="14"/>
      <c r="F3" s="14"/>
      <c r="G3" s="14"/>
      <c r="H3" s="14"/>
    </row>
    <row r="5" spans="1:8" ht="15" customHeight="1">
      <c r="A5" s="15" t="s">
        <v>0</v>
      </c>
      <c r="B5" s="15" t="s">
        <v>1</v>
      </c>
      <c r="C5" s="15"/>
      <c r="D5" s="15"/>
      <c r="E5" s="15"/>
      <c r="F5" s="15"/>
      <c r="G5" s="15"/>
      <c r="H5" s="15"/>
    </row>
    <row r="6" spans="1:8" ht="13.5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3.5">
      <c r="A7" s="15"/>
      <c r="B7" s="15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11</v>
      </c>
      <c r="B8" s="5">
        <v>538389</v>
      </c>
      <c r="C8" s="5">
        <v>176939</v>
      </c>
      <c r="D8" s="5">
        <v>79304</v>
      </c>
      <c r="E8" s="5">
        <v>97635</v>
      </c>
      <c r="F8" s="5">
        <v>361450</v>
      </c>
      <c r="G8" s="5">
        <v>177357</v>
      </c>
      <c r="H8" s="5">
        <v>184093</v>
      </c>
    </row>
    <row r="9" spans="1:8" ht="13.5">
      <c r="A9" s="6" t="s">
        <v>16</v>
      </c>
      <c r="B9" s="5">
        <v>287427</v>
      </c>
      <c r="C9" s="5">
        <v>116158</v>
      </c>
      <c r="D9" s="5">
        <v>51808</v>
      </c>
      <c r="E9" s="5">
        <v>64350</v>
      </c>
      <c r="F9" s="5">
        <v>171269</v>
      </c>
      <c r="G9" s="5">
        <v>86361</v>
      </c>
      <c r="H9" s="5">
        <v>84908</v>
      </c>
    </row>
    <row r="10" spans="1:8" ht="13.5">
      <c r="A10" s="6" t="s">
        <v>14</v>
      </c>
      <c r="B10" s="5">
        <v>175026</v>
      </c>
      <c r="C10" s="5">
        <v>65905</v>
      </c>
      <c r="D10" s="5">
        <v>30498</v>
      </c>
      <c r="E10" s="5">
        <v>35407</v>
      </c>
      <c r="F10" s="5">
        <v>109121</v>
      </c>
      <c r="G10" s="5">
        <v>58651</v>
      </c>
      <c r="H10" s="5">
        <v>50470</v>
      </c>
    </row>
    <row r="11" spans="1:8" ht="13.5">
      <c r="A11" s="6" t="s">
        <v>10</v>
      </c>
      <c r="B11" s="5">
        <v>82408</v>
      </c>
      <c r="C11" s="5">
        <v>35738</v>
      </c>
      <c r="D11" s="5">
        <v>15409</v>
      </c>
      <c r="E11" s="5">
        <v>20329</v>
      </c>
      <c r="F11" s="5">
        <v>46670</v>
      </c>
      <c r="G11" s="5">
        <v>25102</v>
      </c>
      <c r="H11" s="5">
        <v>21568</v>
      </c>
    </row>
    <row r="12" spans="1:8" ht="13.5">
      <c r="A12" s="6" t="s">
        <v>15</v>
      </c>
      <c r="B12" s="5">
        <v>48829</v>
      </c>
      <c r="C12" s="5">
        <v>17585</v>
      </c>
      <c r="D12" s="5">
        <v>8918</v>
      </c>
      <c r="E12" s="5">
        <v>8667</v>
      </c>
      <c r="F12" s="5">
        <v>31244</v>
      </c>
      <c r="G12" s="5">
        <v>17981</v>
      </c>
      <c r="H12" s="5">
        <v>13263</v>
      </c>
    </row>
    <row r="13" spans="1:8" ht="13.5">
      <c r="A13" s="6" t="s">
        <v>13</v>
      </c>
      <c r="B13" s="5">
        <v>94832</v>
      </c>
      <c r="C13" s="5">
        <v>32623</v>
      </c>
      <c r="D13" s="5">
        <v>16879</v>
      </c>
      <c r="E13" s="5">
        <v>15744</v>
      </c>
      <c r="F13" s="5">
        <v>62209</v>
      </c>
      <c r="G13" s="5">
        <v>35702</v>
      </c>
      <c r="H13" s="5">
        <v>26507</v>
      </c>
    </row>
    <row r="14" spans="1:8" ht="13.5">
      <c r="A14" s="6" t="s">
        <v>12</v>
      </c>
      <c r="B14" s="5">
        <v>38486</v>
      </c>
      <c r="C14" s="5">
        <v>11661</v>
      </c>
      <c r="D14" s="5">
        <v>6516</v>
      </c>
      <c r="E14" s="5">
        <v>5145</v>
      </c>
      <c r="F14" s="5">
        <v>26825</v>
      </c>
      <c r="G14" s="5">
        <v>15775</v>
      </c>
      <c r="H14" s="5">
        <v>11050</v>
      </c>
    </row>
    <row r="15" spans="1:8" ht="13.5">
      <c r="A15" s="6" t="s">
        <v>17</v>
      </c>
      <c r="B15" s="5">
        <v>2409</v>
      </c>
      <c r="C15" s="5">
        <v>280</v>
      </c>
      <c r="D15" s="5">
        <v>164</v>
      </c>
      <c r="E15" s="5">
        <v>116</v>
      </c>
      <c r="F15" s="5">
        <v>2129</v>
      </c>
      <c r="G15" s="5">
        <v>1531</v>
      </c>
      <c r="H15" s="5">
        <v>598</v>
      </c>
    </row>
    <row r="16" spans="1:8" ht="21.75" customHeight="1">
      <c r="A16" s="8" t="s">
        <v>8</v>
      </c>
      <c r="B16" s="9">
        <f aca="true" t="shared" si="0" ref="B16:H16">SUM(B8:B15)</f>
        <v>1267806</v>
      </c>
      <c r="C16" s="9">
        <f t="shared" si="0"/>
        <v>456889</v>
      </c>
      <c r="D16" s="9">
        <f t="shared" si="0"/>
        <v>209496</v>
      </c>
      <c r="E16" s="9">
        <f t="shared" si="0"/>
        <v>247393</v>
      </c>
      <c r="F16" s="9">
        <f t="shared" si="0"/>
        <v>810917</v>
      </c>
      <c r="G16" s="9">
        <f t="shared" si="0"/>
        <v>418460</v>
      </c>
      <c r="H16" s="9">
        <f t="shared" si="0"/>
        <v>392457</v>
      </c>
    </row>
    <row r="17" spans="2:8" ht="13.5"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  <row r="172" spans="1:8" ht="13.5">
      <c r="A172" s="3"/>
      <c r="B172" s="4"/>
      <c r="C172" s="4"/>
      <c r="D172" s="4"/>
      <c r="E172" s="4"/>
      <c r="F172" s="4"/>
      <c r="G172" s="4"/>
      <c r="H172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4.2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3" spans="1:8" ht="13.5">
      <c r="A3" s="13">
        <v>43009</v>
      </c>
      <c r="B3" s="14"/>
      <c r="C3" s="14"/>
      <c r="D3" s="14"/>
      <c r="E3" s="14"/>
      <c r="F3" s="14"/>
      <c r="G3" s="14"/>
      <c r="H3" s="14"/>
    </row>
    <row r="5" spans="1:8" ht="15" customHeight="1">
      <c r="A5" s="15" t="s">
        <v>0</v>
      </c>
      <c r="B5" s="15" t="s">
        <v>1</v>
      </c>
      <c r="C5" s="15"/>
      <c r="D5" s="15"/>
      <c r="E5" s="15"/>
      <c r="F5" s="15"/>
      <c r="G5" s="15"/>
      <c r="H5" s="15"/>
    </row>
    <row r="6" spans="1:8" ht="13.5">
      <c r="A6" s="15"/>
      <c r="B6" s="15" t="s">
        <v>2</v>
      </c>
      <c r="C6" s="15" t="s">
        <v>3</v>
      </c>
      <c r="D6" s="15"/>
      <c r="E6" s="15"/>
      <c r="F6" s="15" t="s">
        <v>4</v>
      </c>
      <c r="G6" s="15"/>
      <c r="H6" s="15"/>
    </row>
    <row r="7" spans="1:8" ht="13.5">
      <c r="A7" s="15"/>
      <c r="B7" s="15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3.5">
      <c r="A8" s="6" t="s">
        <v>11</v>
      </c>
      <c r="B8" s="5">
        <v>538604</v>
      </c>
      <c r="C8" s="5">
        <v>176455</v>
      </c>
      <c r="D8" s="5">
        <v>79137</v>
      </c>
      <c r="E8" s="5">
        <v>97318</v>
      </c>
      <c r="F8" s="5">
        <v>362149</v>
      </c>
      <c r="G8" s="5">
        <v>177664</v>
      </c>
      <c r="H8" s="5">
        <v>184485</v>
      </c>
    </row>
    <row r="9" spans="1:8" ht="13.5">
      <c r="A9" s="6" t="s">
        <v>16</v>
      </c>
      <c r="B9" s="5">
        <v>287161</v>
      </c>
      <c r="C9" s="5">
        <v>115682</v>
      </c>
      <c r="D9" s="5">
        <v>51552</v>
      </c>
      <c r="E9" s="5">
        <v>64130</v>
      </c>
      <c r="F9" s="5">
        <v>171479</v>
      </c>
      <c r="G9" s="5">
        <v>86452</v>
      </c>
      <c r="H9" s="5">
        <v>85027</v>
      </c>
    </row>
    <row r="10" spans="1:8" ht="13.5">
      <c r="A10" s="6" t="s">
        <v>14</v>
      </c>
      <c r="B10" s="5">
        <v>175166</v>
      </c>
      <c r="C10" s="5">
        <v>65743</v>
      </c>
      <c r="D10" s="5">
        <v>30455</v>
      </c>
      <c r="E10" s="5">
        <v>35288</v>
      </c>
      <c r="F10" s="5">
        <v>109423</v>
      </c>
      <c r="G10" s="5">
        <v>58874</v>
      </c>
      <c r="H10" s="5">
        <v>50549</v>
      </c>
    </row>
    <row r="11" spans="1:8" ht="13.5">
      <c r="A11" s="6" t="s">
        <v>10</v>
      </c>
      <c r="B11" s="5">
        <v>82597</v>
      </c>
      <c r="C11" s="5">
        <v>35719</v>
      </c>
      <c r="D11" s="5">
        <v>15412</v>
      </c>
      <c r="E11" s="5">
        <v>20307</v>
      </c>
      <c r="F11" s="5">
        <v>46878</v>
      </c>
      <c r="G11" s="5">
        <v>25260</v>
      </c>
      <c r="H11" s="5">
        <v>21618</v>
      </c>
    </row>
    <row r="12" spans="1:8" ht="13.5">
      <c r="A12" s="6" t="s">
        <v>15</v>
      </c>
      <c r="B12" s="5">
        <v>48691</v>
      </c>
      <c r="C12" s="5">
        <v>17514</v>
      </c>
      <c r="D12" s="5">
        <v>8899</v>
      </c>
      <c r="E12" s="5">
        <v>8615</v>
      </c>
      <c r="F12" s="5">
        <v>31177</v>
      </c>
      <c r="G12" s="5">
        <v>17975</v>
      </c>
      <c r="H12" s="5">
        <v>13202</v>
      </c>
    </row>
    <row r="13" spans="1:8" ht="13.5">
      <c r="A13" s="6" t="s">
        <v>13</v>
      </c>
      <c r="B13" s="5">
        <v>94784</v>
      </c>
      <c r="C13" s="5">
        <v>32514</v>
      </c>
      <c r="D13" s="5">
        <v>16837</v>
      </c>
      <c r="E13" s="5">
        <v>15677</v>
      </c>
      <c r="F13" s="5">
        <v>62270</v>
      </c>
      <c r="G13" s="5">
        <v>35755</v>
      </c>
      <c r="H13" s="5">
        <v>26515</v>
      </c>
    </row>
    <row r="14" spans="1:8" ht="13.5">
      <c r="A14" s="6" t="s">
        <v>12</v>
      </c>
      <c r="B14" s="5">
        <v>38498</v>
      </c>
      <c r="C14" s="5">
        <v>11635</v>
      </c>
      <c r="D14" s="5">
        <v>6489</v>
      </c>
      <c r="E14" s="5">
        <v>5146</v>
      </c>
      <c r="F14" s="5">
        <v>26863</v>
      </c>
      <c r="G14" s="5">
        <v>15787</v>
      </c>
      <c r="H14" s="5">
        <v>11076</v>
      </c>
    </row>
    <row r="15" spans="1:8" ht="13.5">
      <c r="A15" s="6" t="s">
        <v>17</v>
      </c>
      <c r="B15" s="5">
        <v>2764</v>
      </c>
      <c r="C15" s="5">
        <v>317</v>
      </c>
      <c r="D15" s="5">
        <v>187</v>
      </c>
      <c r="E15" s="5">
        <v>130</v>
      </c>
      <c r="F15" s="5">
        <v>2447</v>
      </c>
      <c r="G15" s="5">
        <v>1743</v>
      </c>
      <c r="H15" s="5">
        <v>704</v>
      </c>
    </row>
    <row r="16" spans="1:8" ht="21.75" customHeight="1">
      <c r="A16" s="8" t="s">
        <v>8</v>
      </c>
      <c r="B16" s="9">
        <f aca="true" t="shared" si="0" ref="B16:H16">SUM(B8:B15)</f>
        <v>1268265</v>
      </c>
      <c r="C16" s="9">
        <f t="shared" si="0"/>
        <v>455579</v>
      </c>
      <c r="D16" s="9">
        <f t="shared" si="0"/>
        <v>208968</v>
      </c>
      <c r="E16" s="9">
        <f t="shared" si="0"/>
        <v>246611</v>
      </c>
      <c r="F16" s="9">
        <f t="shared" si="0"/>
        <v>812686</v>
      </c>
      <c r="G16" s="9">
        <f t="shared" si="0"/>
        <v>419510</v>
      </c>
      <c r="H16" s="9">
        <f t="shared" si="0"/>
        <v>393176</v>
      </c>
    </row>
    <row r="17" spans="2:8" ht="13.5">
      <c r="B17" s="4"/>
      <c r="C17" s="4"/>
      <c r="D17" s="4"/>
      <c r="E17" s="4"/>
      <c r="F17" s="4"/>
      <c r="G17" s="4"/>
      <c r="H17" s="4"/>
    </row>
    <row r="18" spans="1:8" ht="13.5">
      <c r="A18" s="3"/>
      <c r="B18" s="4"/>
      <c r="C18" s="4"/>
      <c r="D18" s="4"/>
      <c r="E18" s="4"/>
      <c r="F18" s="4"/>
      <c r="G18" s="4"/>
      <c r="H18" s="4"/>
    </row>
    <row r="19" spans="1:8" ht="13.5">
      <c r="A19" s="3"/>
      <c r="B19" s="4"/>
      <c r="C19" s="4"/>
      <c r="D19" s="4"/>
      <c r="E19" s="4"/>
      <c r="F19" s="4"/>
      <c r="G19" s="4"/>
      <c r="H19" s="4"/>
    </row>
    <row r="20" spans="1:8" ht="13.5">
      <c r="A20" s="3"/>
      <c r="B20" s="4"/>
      <c r="C20" s="4"/>
      <c r="D20" s="4"/>
      <c r="E20" s="4"/>
      <c r="F20" s="4"/>
      <c r="G20" s="4"/>
      <c r="H20" s="4"/>
    </row>
    <row r="21" spans="1:8" ht="13.5">
      <c r="A21" s="3"/>
      <c r="B21" s="4"/>
      <c r="C21" s="4"/>
      <c r="D21" s="4"/>
      <c r="E21" s="4"/>
      <c r="F21" s="4"/>
      <c r="G21" s="4"/>
      <c r="H21" s="4"/>
    </row>
    <row r="22" spans="1:8" ht="13.5">
      <c r="A22" s="3"/>
      <c r="B22" s="4"/>
      <c r="C22" s="4"/>
      <c r="D22" s="4"/>
      <c r="E22" s="4"/>
      <c r="F22" s="4"/>
      <c r="G22" s="4"/>
      <c r="H22" s="4"/>
    </row>
    <row r="23" spans="1:8" ht="13.5">
      <c r="A23" s="3"/>
      <c r="B23" s="4"/>
      <c r="C23" s="4"/>
      <c r="D23" s="4"/>
      <c r="E23" s="4"/>
      <c r="F23" s="4"/>
      <c r="G23" s="4"/>
      <c r="H23" s="4"/>
    </row>
    <row r="24" spans="1:8" ht="13.5">
      <c r="A24" s="3"/>
      <c r="B24" s="4"/>
      <c r="C24" s="4"/>
      <c r="D24" s="4"/>
      <c r="E24" s="4"/>
      <c r="F24" s="4"/>
      <c r="G24" s="4"/>
      <c r="H24" s="4"/>
    </row>
    <row r="25" spans="1:8" ht="13.5">
      <c r="A25" s="3"/>
      <c r="B25" s="4"/>
      <c r="C25" s="4"/>
      <c r="D25" s="4"/>
      <c r="E25" s="4"/>
      <c r="F25" s="4"/>
      <c r="G25" s="4"/>
      <c r="H25" s="4"/>
    </row>
    <row r="26" spans="1:8" ht="13.5">
      <c r="A26" s="3"/>
      <c r="B26" s="4"/>
      <c r="C26" s="4"/>
      <c r="D26" s="4"/>
      <c r="E26" s="4"/>
      <c r="F26" s="4"/>
      <c r="G26" s="4"/>
      <c r="H26" s="4"/>
    </row>
    <row r="27" spans="1:8" ht="13.5">
      <c r="A27" s="3"/>
      <c r="B27" s="4"/>
      <c r="C27" s="4"/>
      <c r="D27" s="4"/>
      <c r="E27" s="4"/>
      <c r="F27" s="4"/>
      <c r="G27" s="4"/>
      <c r="H27" s="4"/>
    </row>
    <row r="28" spans="1:8" ht="13.5">
      <c r="A28" s="3"/>
      <c r="B28" s="4"/>
      <c r="C28" s="4"/>
      <c r="D28" s="4"/>
      <c r="E28" s="4"/>
      <c r="F28" s="4"/>
      <c r="G28" s="4"/>
      <c r="H28" s="4"/>
    </row>
    <row r="29" spans="1:8" ht="13.5">
      <c r="A29" s="3"/>
      <c r="B29" s="4"/>
      <c r="C29" s="4"/>
      <c r="D29" s="4"/>
      <c r="E29" s="4"/>
      <c r="F29" s="4"/>
      <c r="G29" s="4"/>
      <c r="H29" s="4"/>
    </row>
    <row r="30" spans="1:8" ht="13.5">
      <c r="A30" s="3"/>
      <c r="B30" s="4"/>
      <c r="C30" s="4"/>
      <c r="D30" s="4"/>
      <c r="E30" s="4"/>
      <c r="F30" s="4"/>
      <c r="G30" s="4"/>
      <c r="H30" s="4"/>
    </row>
    <row r="31" spans="1:8" ht="13.5">
      <c r="A31" s="3"/>
      <c r="B31" s="4"/>
      <c r="C31" s="4"/>
      <c r="D31" s="4"/>
      <c r="E31" s="4"/>
      <c r="F31" s="4"/>
      <c r="G31" s="4"/>
      <c r="H31" s="4"/>
    </row>
    <row r="32" spans="1:8" ht="13.5">
      <c r="A32" s="3"/>
      <c r="B32" s="4"/>
      <c r="C32" s="4"/>
      <c r="D32" s="4"/>
      <c r="E32" s="4"/>
      <c r="F32" s="4"/>
      <c r="G32" s="4"/>
      <c r="H32" s="4"/>
    </row>
    <row r="33" spans="1:8" ht="13.5">
      <c r="A33" s="3"/>
      <c r="B33" s="4"/>
      <c r="C33" s="4"/>
      <c r="D33" s="4"/>
      <c r="E33" s="4"/>
      <c r="F33" s="4"/>
      <c r="G33" s="4"/>
      <c r="H33" s="4"/>
    </row>
    <row r="34" spans="1:8" ht="13.5">
      <c r="A34" s="3"/>
      <c r="B34" s="4"/>
      <c r="C34" s="4"/>
      <c r="D34" s="4"/>
      <c r="E34" s="4"/>
      <c r="F34" s="4"/>
      <c r="G34" s="4"/>
      <c r="H34" s="4"/>
    </row>
    <row r="35" spans="1:8" ht="13.5">
      <c r="A35" s="3"/>
      <c r="B35" s="4"/>
      <c r="C35" s="4"/>
      <c r="D35" s="4"/>
      <c r="E35" s="4"/>
      <c r="F35" s="4"/>
      <c r="G35" s="4"/>
      <c r="H35" s="4"/>
    </row>
    <row r="36" spans="1:8" ht="13.5">
      <c r="A36" s="3"/>
      <c r="B36" s="4"/>
      <c r="C36" s="4"/>
      <c r="D36" s="4"/>
      <c r="E36" s="4"/>
      <c r="F36" s="4"/>
      <c r="G36" s="4"/>
      <c r="H36" s="4"/>
    </row>
    <row r="37" spans="1:8" ht="13.5">
      <c r="A37" s="3"/>
      <c r="B37" s="4"/>
      <c r="C37" s="4"/>
      <c r="D37" s="4"/>
      <c r="E37" s="4"/>
      <c r="F37" s="4"/>
      <c r="G37" s="4"/>
      <c r="H37" s="4"/>
    </row>
    <row r="38" spans="1:8" ht="13.5">
      <c r="A38" s="3"/>
      <c r="B38" s="4"/>
      <c r="C38" s="4"/>
      <c r="D38" s="4"/>
      <c r="E38" s="4"/>
      <c r="F38" s="4"/>
      <c r="G38" s="4"/>
      <c r="H38" s="4"/>
    </row>
    <row r="39" spans="1:8" ht="13.5">
      <c r="A39" s="3"/>
      <c r="B39" s="4"/>
      <c r="C39" s="4"/>
      <c r="D39" s="4"/>
      <c r="E39" s="4"/>
      <c r="F39" s="4"/>
      <c r="G39" s="4"/>
      <c r="H39" s="4"/>
    </row>
    <row r="40" spans="1:8" ht="13.5">
      <c r="A40" s="3"/>
      <c r="B40" s="4"/>
      <c r="C40" s="4"/>
      <c r="D40" s="4"/>
      <c r="E40" s="4"/>
      <c r="F40" s="4"/>
      <c r="G40" s="4"/>
      <c r="H40" s="4"/>
    </row>
    <row r="41" spans="1:8" ht="13.5">
      <c r="A41" s="3"/>
      <c r="B41" s="4"/>
      <c r="C41" s="4"/>
      <c r="D41" s="4"/>
      <c r="E41" s="4"/>
      <c r="F41" s="4"/>
      <c r="G41" s="4"/>
      <c r="H41" s="4"/>
    </row>
    <row r="42" spans="1:8" ht="13.5">
      <c r="A42" s="3"/>
      <c r="B42" s="4"/>
      <c r="C42" s="4"/>
      <c r="D42" s="4"/>
      <c r="E42" s="4"/>
      <c r="F42" s="4"/>
      <c r="G42" s="4"/>
      <c r="H42" s="4"/>
    </row>
    <row r="43" spans="1:8" ht="13.5">
      <c r="A43" s="3"/>
      <c r="B43" s="4"/>
      <c r="C43" s="4"/>
      <c r="D43" s="4"/>
      <c r="E43" s="4"/>
      <c r="F43" s="4"/>
      <c r="G43" s="4"/>
      <c r="H43" s="4"/>
    </row>
    <row r="44" spans="1:8" ht="13.5">
      <c r="A44" s="3"/>
      <c r="B44" s="4"/>
      <c r="C44" s="4"/>
      <c r="D44" s="4"/>
      <c r="E44" s="4"/>
      <c r="F44" s="4"/>
      <c r="G44" s="4"/>
      <c r="H44" s="4"/>
    </row>
    <row r="45" spans="1:8" ht="13.5">
      <c r="A45" s="3"/>
      <c r="B45" s="4"/>
      <c r="C45" s="4"/>
      <c r="D45" s="4"/>
      <c r="E45" s="4"/>
      <c r="F45" s="4"/>
      <c r="G45" s="4"/>
      <c r="H45" s="4"/>
    </row>
    <row r="46" spans="1:8" ht="13.5">
      <c r="A46" s="3"/>
      <c r="B46" s="4"/>
      <c r="C46" s="4"/>
      <c r="D46" s="4"/>
      <c r="E46" s="4"/>
      <c r="F46" s="4"/>
      <c r="G46" s="4"/>
      <c r="H46" s="4"/>
    </row>
    <row r="47" spans="1:8" ht="13.5">
      <c r="A47" s="3"/>
      <c r="B47" s="4"/>
      <c r="C47" s="4"/>
      <c r="D47" s="4"/>
      <c r="E47" s="4"/>
      <c r="F47" s="4"/>
      <c r="G47" s="4"/>
      <c r="H47" s="4"/>
    </row>
    <row r="48" spans="1:8" ht="13.5">
      <c r="A48" s="3"/>
      <c r="B48" s="4"/>
      <c r="C48" s="4"/>
      <c r="D48" s="4"/>
      <c r="E48" s="4"/>
      <c r="F48" s="4"/>
      <c r="G48" s="4"/>
      <c r="H48" s="4"/>
    </row>
    <row r="49" spans="1:8" ht="13.5">
      <c r="A49" s="3"/>
      <c r="B49" s="4"/>
      <c r="C49" s="4"/>
      <c r="D49" s="4"/>
      <c r="E49" s="4"/>
      <c r="F49" s="4"/>
      <c r="G49" s="4"/>
      <c r="H49" s="4"/>
    </row>
    <row r="50" spans="1:8" ht="13.5">
      <c r="A50" s="3"/>
      <c r="B50" s="4"/>
      <c r="C50" s="4"/>
      <c r="D50" s="4"/>
      <c r="E50" s="4"/>
      <c r="F50" s="4"/>
      <c r="G50" s="4"/>
      <c r="H50" s="4"/>
    </row>
    <row r="51" spans="1:8" ht="13.5">
      <c r="A51" s="3"/>
      <c r="B51" s="4"/>
      <c r="C51" s="4"/>
      <c r="D51" s="4"/>
      <c r="E51" s="4"/>
      <c r="F51" s="4"/>
      <c r="G51" s="4"/>
      <c r="H51" s="4"/>
    </row>
    <row r="52" spans="1:8" ht="13.5">
      <c r="A52" s="3"/>
      <c r="B52" s="4"/>
      <c r="C52" s="4"/>
      <c r="D52" s="4"/>
      <c r="E52" s="4"/>
      <c r="F52" s="4"/>
      <c r="G52" s="4"/>
      <c r="H52" s="4"/>
    </row>
    <row r="53" spans="1:8" ht="13.5">
      <c r="A53" s="3"/>
      <c r="B53" s="4"/>
      <c r="C53" s="4"/>
      <c r="D53" s="4"/>
      <c r="E53" s="4"/>
      <c r="F53" s="4"/>
      <c r="G53" s="4"/>
      <c r="H53" s="4"/>
    </row>
    <row r="54" spans="1:8" ht="13.5">
      <c r="A54" s="3"/>
      <c r="B54" s="4"/>
      <c r="C54" s="4"/>
      <c r="D54" s="4"/>
      <c r="E54" s="4"/>
      <c r="F54" s="4"/>
      <c r="G54" s="4"/>
      <c r="H54" s="4"/>
    </row>
    <row r="55" spans="1:8" ht="13.5">
      <c r="A55" s="3"/>
      <c r="B55" s="4"/>
      <c r="C55" s="4"/>
      <c r="D55" s="4"/>
      <c r="E55" s="4"/>
      <c r="F55" s="4"/>
      <c r="G55" s="4"/>
      <c r="H55" s="4"/>
    </row>
    <row r="56" spans="1:8" ht="13.5">
      <c r="A56" s="3"/>
      <c r="B56" s="4"/>
      <c r="C56" s="4"/>
      <c r="D56" s="4"/>
      <c r="E56" s="4"/>
      <c r="F56" s="4"/>
      <c r="G56" s="4"/>
      <c r="H56" s="4"/>
    </row>
    <row r="57" spans="1:8" ht="13.5">
      <c r="A57" s="3"/>
      <c r="B57" s="4"/>
      <c r="C57" s="4"/>
      <c r="D57" s="4"/>
      <c r="E57" s="4"/>
      <c r="F57" s="4"/>
      <c r="G57" s="4"/>
      <c r="H57" s="4"/>
    </row>
    <row r="58" spans="1:8" ht="13.5">
      <c r="A58" s="3"/>
      <c r="B58" s="4"/>
      <c r="C58" s="4"/>
      <c r="D58" s="4"/>
      <c r="E58" s="4"/>
      <c r="F58" s="4"/>
      <c r="G58" s="4"/>
      <c r="H58" s="4"/>
    </row>
    <row r="59" spans="1:8" ht="13.5">
      <c r="A59" s="3"/>
      <c r="B59" s="4"/>
      <c r="C59" s="4"/>
      <c r="D59" s="4"/>
      <c r="E59" s="4"/>
      <c r="F59" s="4"/>
      <c r="G59" s="4"/>
      <c r="H59" s="4"/>
    </row>
    <row r="60" spans="1:8" ht="13.5">
      <c r="A60" s="3"/>
      <c r="B60" s="4"/>
      <c r="C60" s="4"/>
      <c r="D60" s="4"/>
      <c r="E60" s="4"/>
      <c r="F60" s="4"/>
      <c r="G60" s="4"/>
      <c r="H60" s="4"/>
    </row>
    <row r="61" spans="1:8" ht="13.5">
      <c r="A61" s="3"/>
      <c r="B61" s="4"/>
      <c r="C61" s="4"/>
      <c r="D61" s="4"/>
      <c r="E61" s="4"/>
      <c r="F61" s="4"/>
      <c r="G61" s="4"/>
      <c r="H61" s="4"/>
    </row>
    <row r="62" spans="1:8" ht="13.5">
      <c r="A62" s="3"/>
      <c r="B62" s="4"/>
      <c r="C62" s="4"/>
      <c r="D62" s="4"/>
      <c r="E62" s="4"/>
      <c r="F62" s="4"/>
      <c r="G62" s="4"/>
      <c r="H62" s="4"/>
    </row>
    <row r="63" spans="1:8" ht="13.5">
      <c r="A63" s="3"/>
      <c r="B63" s="4"/>
      <c r="C63" s="4"/>
      <c r="D63" s="4"/>
      <c r="E63" s="4"/>
      <c r="F63" s="4"/>
      <c r="G63" s="4"/>
      <c r="H63" s="4"/>
    </row>
    <row r="64" spans="1:8" ht="13.5">
      <c r="A64" s="3"/>
      <c r="B64" s="4"/>
      <c r="C64" s="4"/>
      <c r="D64" s="4"/>
      <c r="E64" s="4"/>
      <c r="F64" s="4"/>
      <c r="G64" s="4"/>
      <c r="H64" s="4"/>
    </row>
    <row r="65" spans="1:8" ht="13.5">
      <c r="A65" s="3"/>
      <c r="B65" s="4"/>
      <c r="C65" s="4"/>
      <c r="D65" s="4"/>
      <c r="E65" s="4"/>
      <c r="F65" s="4"/>
      <c r="G65" s="4"/>
      <c r="H65" s="4"/>
    </row>
    <row r="66" spans="1:8" ht="13.5">
      <c r="A66" s="3"/>
      <c r="B66" s="4"/>
      <c r="C66" s="4"/>
      <c r="D66" s="4"/>
      <c r="E66" s="4"/>
      <c r="F66" s="4"/>
      <c r="G66" s="4"/>
      <c r="H66" s="4"/>
    </row>
    <row r="67" spans="1:8" ht="13.5">
      <c r="A67" s="3"/>
      <c r="B67" s="4"/>
      <c r="C67" s="4"/>
      <c r="D67" s="4"/>
      <c r="E67" s="4"/>
      <c r="F67" s="4"/>
      <c r="G67" s="4"/>
      <c r="H67" s="4"/>
    </row>
    <row r="68" spans="1:8" ht="13.5">
      <c r="A68" s="3"/>
      <c r="B68" s="4"/>
      <c r="C68" s="4"/>
      <c r="D68" s="4"/>
      <c r="E68" s="4"/>
      <c r="F68" s="4"/>
      <c r="G68" s="4"/>
      <c r="H68" s="4"/>
    </row>
    <row r="69" spans="1:8" ht="13.5">
      <c r="A69" s="3"/>
      <c r="B69" s="4"/>
      <c r="C69" s="4"/>
      <c r="D69" s="4"/>
      <c r="E69" s="4"/>
      <c r="F69" s="4"/>
      <c r="G69" s="4"/>
      <c r="H69" s="4"/>
    </row>
    <row r="70" spans="1:8" ht="13.5">
      <c r="A70" s="3"/>
      <c r="B70" s="4"/>
      <c r="C70" s="4"/>
      <c r="D70" s="4"/>
      <c r="E70" s="4"/>
      <c r="F70" s="4"/>
      <c r="G70" s="4"/>
      <c r="H70" s="4"/>
    </row>
    <row r="71" spans="1:8" ht="13.5">
      <c r="A71" s="3"/>
      <c r="B71" s="4"/>
      <c r="C71" s="4"/>
      <c r="D71" s="4"/>
      <c r="E71" s="4"/>
      <c r="F71" s="4"/>
      <c r="G71" s="4"/>
      <c r="H71" s="4"/>
    </row>
    <row r="72" spans="1:8" ht="13.5">
      <c r="A72" s="3"/>
      <c r="B72" s="4"/>
      <c r="C72" s="4"/>
      <c r="D72" s="4"/>
      <c r="E72" s="4"/>
      <c r="F72" s="4"/>
      <c r="G72" s="4"/>
      <c r="H72" s="4"/>
    </row>
    <row r="73" spans="1:8" ht="13.5">
      <c r="A73" s="3"/>
      <c r="B73" s="4"/>
      <c r="C73" s="4"/>
      <c r="D73" s="4"/>
      <c r="E73" s="4"/>
      <c r="F73" s="4"/>
      <c r="G73" s="4"/>
      <c r="H73" s="4"/>
    </row>
    <row r="74" spans="1:8" ht="13.5">
      <c r="A74" s="3"/>
      <c r="B74" s="4"/>
      <c r="C74" s="4"/>
      <c r="D74" s="4"/>
      <c r="E74" s="4"/>
      <c r="F74" s="4"/>
      <c r="G74" s="4"/>
      <c r="H74" s="4"/>
    </row>
    <row r="75" spans="1:8" ht="13.5">
      <c r="A75" s="3"/>
      <c r="B75" s="4"/>
      <c r="C75" s="4"/>
      <c r="D75" s="4"/>
      <c r="E75" s="4"/>
      <c r="F75" s="4"/>
      <c r="G75" s="4"/>
      <c r="H75" s="4"/>
    </row>
    <row r="76" spans="1:8" ht="13.5">
      <c r="A76" s="3"/>
      <c r="B76" s="4"/>
      <c r="C76" s="4"/>
      <c r="D76" s="4"/>
      <c r="E76" s="4"/>
      <c r="F76" s="4"/>
      <c r="G76" s="4"/>
      <c r="H76" s="4"/>
    </row>
    <row r="77" spans="1:8" ht="13.5">
      <c r="A77" s="3"/>
      <c r="B77" s="4"/>
      <c r="C77" s="4"/>
      <c r="D77" s="4"/>
      <c r="E77" s="4"/>
      <c r="F77" s="4"/>
      <c r="G77" s="4"/>
      <c r="H77" s="4"/>
    </row>
    <row r="78" spans="1:8" ht="13.5">
      <c r="A78" s="3"/>
      <c r="B78" s="4"/>
      <c r="C78" s="4"/>
      <c r="D78" s="4"/>
      <c r="E78" s="4"/>
      <c r="F78" s="4"/>
      <c r="G78" s="4"/>
      <c r="H78" s="4"/>
    </row>
    <row r="79" spans="1:8" ht="13.5">
      <c r="A79" s="3"/>
      <c r="B79" s="4"/>
      <c r="C79" s="4"/>
      <c r="D79" s="4"/>
      <c r="E79" s="4"/>
      <c r="F79" s="4"/>
      <c r="G79" s="4"/>
      <c r="H79" s="4"/>
    </row>
    <row r="80" spans="1:8" ht="13.5">
      <c r="A80" s="3"/>
      <c r="B80" s="4"/>
      <c r="C80" s="4"/>
      <c r="D80" s="4"/>
      <c r="E80" s="4"/>
      <c r="F80" s="4"/>
      <c r="G80" s="4"/>
      <c r="H80" s="4"/>
    </row>
    <row r="81" spans="1:8" ht="13.5">
      <c r="A81" s="3"/>
      <c r="B81" s="4"/>
      <c r="C81" s="4"/>
      <c r="D81" s="4"/>
      <c r="E81" s="4"/>
      <c r="F81" s="4"/>
      <c r="G81" s="4"/>
      <c r="H81" s="4"/>
    </row>
    <row r="82" spans="1:8" ht="13.5">
      <c r="A82" s="3"/>
      <c r="B82" s="4"/>
      <c r="C82" s="4"/>
      <c r="D82" s="4"/>
      <c r="E82" s="4"/>
      <c r="F82" s="4"/>
      <c r="G82" s="4"/>
      <c r="H82" s="4"/>
    </row>
    <row r="83" spans="1:8" ht="13.5">
      <c r="A83" s="3"/>
      <c r="B83" s="4"/>
      <c r="C83" s="4"/>
      <c r="D83" s="4"/>
      <c r="E83" s="4"/>
      <c r="F83" s="4"/>
      <c r="G83" s="4"/>
      <c r="H83" s="4"/>
    </row>
    <row r="84" spans="1:8" ht="13.5">
      <c r="A84" s="3"/>
      <c r="B84" s="4"/>
      <c r="C84" s="4"/>
      <c r="D84" s="4"/>
      <c r="E84" s="4"/>
      <c r="F84" s="4"/>
      <c r="G84" s="4"/>
      <c r="H84" s="4"/>
    </row>
    <row r="85" spans="1:8" ht="13.5">
      <c r="A85" s="3"/>
      <c r="B85" s="4"/>
      <c r="C85" s="4"/>
      <c r="D85" s="4"/>
      <c r="E85" s="4"/>
      <c r="F85" s="4"/>
      <c r="G85" s="4"/>
      <c r="H85" s="4"/>
    </row>
    <row r="86" spans="1:8" ht="13.5">
      <c r="A86" s="3"/>
      <c r="B86" s="4"/>
      <c r="C86" s="4"/>
      <c r="D86" s="4"/>
      <c r="E86" s="4"/>
      <c r="F86" s="4"/>
      <c r="G86" s="4"/>
      <c r="H86" s="4"/>
    </row>
    <row r="87" spans="1:8" ht="13.5">
      <c r="A87" s="3"/>
      <c r="B87" s="4"/>
      <c r="C87" s="4"/>
      <c r="D87" s="4"/>
      <c r="E87" s="4"/>
      <c r="F87" s="4"/>
      <c r="G87" s="4"/>
      <c r="H87" s="4"/>
    </row>
    <row r="88" spans="1:8" ht="13.5">
      <c r="A88" s="3"/>
      <c r="B88" s="4"/>
      <c r="C88" s="4"/>
      <c r="D88" s="4"/>
      <c r="E88" s="4"/>
      <c r="F88" s="4"/>
      <c r="G88" s="4"/>
      <c r="H88" s="4"/>
    </row>
    <row r="89" spans="1:8" ht="13.5">
      <c r="A89" s="3"/>
      <c r="B89" s="4"/>
      <c r="C89" s="4"/>
      <c r="D89" s="4"/>
      <c r="E89" s="4"/>
      <c r="F89" s="4"/>
      <c r="G89" s="4"/>
      <c r="H89" s="4"/>
    </row>
    <row r="90" spans="1:8" ht="13.5">
      <c r="A90" s="3"/>
      <c r="B90" s="4"/>
      <c r="C90" s="4"/>
      <c r="D90" s="4"/>
      <c r="E90" s="4"/>
      <c r="F90" s="4"/>
      <c r="G90" s="4"/>
      <c r="H90" s="4"/>
    </row>
    <row r="91" spans="1:8" ht="13.5">
      <c r="A91" s="3"/>
      <c r="B91" s="4"/>
      <c r="C91" s="4"/>
      <c r="D91" s="4"/>
      <c r="E91" s="4"/>
      <c r="F91" s="4"/>
      <c r="G91" s="4"/>
      <c r="H91" s="4"/>
    </row>
    <row r="92" spans="1:8" ht="13.5">
      <c r="A92" s="3"/>
      <c r="B92" s="4"/>
      <c r="C92" s="4"/>
      <c r="D92" s="4"/>
      <c r="E92" s="4"/>
      <c r="F92" s="4"/>
      <c r="G92" s="4"/>
      <c r="H92" s="4"/>
    </row>
    <row r="93" spans="1:8" ht="13.5">
      <c r="A93" s="3"/>
      <c r="B93" s="4"/>
      <c r="C93" s="4"/>
      <c r="D93" s="4"/>
      <c r="E93" s="4"/>
      <c r="F93" s="4"/>
      <c r="G93" s="4"/>
      <c r="H93" s="4"/>
    </row>
    <row r="94" spans="1:8" ht="13.5">
      <c r="A94" s="3"/>
      <c r="B94" s="4"/>
      <c r="C94" s="4"/>
      <c r="D94" s="4"/>
      <c r="E94" s="4"/>
      <c r="F94" s="4"/>
      <c r="G94" s="4"/>
      <c r="H94" s="4"/>
    </row>
    <row r="95" spans="1:8" ht="13.5">
      <c r="A95" s="3"/>
      <c r="B95" s="4"/>
      <c r="C95" s="4"/>
      <c r="D95" s="4"/>
      <c r="E95" s="4"/>
      <c r="F95" s="4"/>
      <c r="G95" s="4"/>
      <c r="H95" s="4"/>
    </row>
    <row r="96" spans="1:8" ht="13.5">
      <c r="A96" s="3"/>
      <c r="B96" s="4"/>
      <c r="C96" s="4"/>
      <c r="D96" s="4"/>
      <c r="E96" s="4"/>
      <c r="F96" s="4"/>
      <c r="G96" s="4"/>
      <c r="H96" s="4"/>
    </row>
    <row r="97" spans="1:8" ht="13.5">
      <c r="A97" s="3"/>
      <c r="B97" s="4"/>
      <c r="C97" s="4"/>
      <c r="D97" s="4"/>
      <c r="E97" s="4"/>
      <c r="F97" s="4"/>
      <c r="G97" s="4"/>
      <c r="H97" s="4"/>
    </row>
    <row r="98" spans="1:8" ht="13.5">
      <c r="A98" s="3"/>
      <c r="B98" s="4"/>
      <c r="C98" s="4"/>
      <c r="D98" s="4"/>
      <c r="E98" s="4"/>
      <c r="F98" s="4"/>
      <c r="G98" s="4"/>
      <c r="H98" s="4"/>
    </row>
    <row r="99" spans="1:8" ht="13.5">
      <c r="A99" s="3"/>
      <c r="B99" s="4"/>
      <c r="C99" s="4"/>
      <c r="D99" s="4"/>
      <c r="E99" s="4"/>
      <c r="F99" s="4"/>
      <c r="G99" s="4"/>
      <c r="H99" s="4"/>
    </row>
    <row r="100" spans="1:8" ht="13.5">
      <c r="A100" s="3"/>
      <c r="B100" s="4"/>
      <c r="C100" s="4"/>
      <c r="D100" s="4"/>
      <c r="E100" s="4"/>
      <c r="F100" s="4"/>
      <c r="G100" s="4"/>
      <c r="H100" s="4"/>
    </row>
    <row r="101" spans="1:8" ht="13.5">
      <c r="A101" s="3"/>
      <c r="B101" s="4"/>
      <c r="C101" s="4"/>
      <c r="D101" s="4"/>
      <c r="E101" s="4"/>
      <c r="F101" s="4"/>
      <c r="G101" s="4"/>
      <c r="H101" s="4"/>
    </row>
    <row r="102" spans="1:8" ht="13.5">
      <c r="A102" s="3"/>
      <c r="B102" s="4"/>
      <c r="C102" s="4"/>
      <c r="D102" s="4"/>
      <c r="E102" s="4"/>
      <c r="F102" s="4"/>
      <c r="G102" s="4"/>
      <c r="H102" s="4"/>
    </row>
    <row r="103" spans="1:8" ht="13.5">
      <c r="A103" s="3"/>
      <c r="B103" s="4"/>
      <c r="C103" s="4"/>
      <c r="D103" s="4"/>
      <c r="E103" s="4"/>
      <c r="F103" s="4"/>
      <c r="G103" s="4"/>
      <c r="H103" s="4"/>
    </row>
    <row r="104" spans="1:8" ht="13.5">
      <c r="A104" s="3"/>
      <c r="B104" s="4"/>
      <c r="C104" s="4"/>
      <c r="D104" s="4"/>
      <c r="E104" s="4"/>
      <c r="F104" s="4"/>
      <c r="G104" s="4"/>
      <c r="H104" s="4"/>
    </row>
    <row r="105" spans="1:8" ht="13.5">
      <c r="A105" s="3"/>
      <c r="B105" s="4"/>
      <c r="C105" s="4"/>
      <c r="D105" s="4"/>
      <c r="E105" s="4"/>
      <c r="F105" s="4"/>
      <c r="G105" s="4"/>
      <c r="H105" s="4"/>
    </row>
    <row r="106" spans="1:8" ht="13.5">
      <c r="A106" s="3"/>
      <c r="B106" s="4"/>
      <c r="C106" s="4"/>
      <c r="D106" s="4"/>
      <c r="E106" s="4"/>
      <c r="F106" s="4"/>
      <c r="G106" s="4"/>
      <c r="H106" s="4"/>
    </row>
    <row r="107" spans="1:8" ht="13.5">
      <c r="A107" s="3"/>
      <c r="B107" s="4"/>
      <c r="C107" s="4"/>
      <c r="D107" s="4"/>
      <c r="E107" s="4"/>
      <c r="F107" s="4"/>
      <c r="G107" s="4"/>
      <c r="H107" s="4"/>
    </row>
    <row r="108" spans="1:8" ht="13.5">
      <c r="A108" s="3"/>
      <c r="B108" s="4"/>
      <c r="C108" s="4"/>
      <c r="D108" s="4"/>
      <c r="E108" s="4"/>
      <c r="F108" s="4"/>
      <c r="G108" s="4"/>
      <c r="H108" s="4"/>
    </row>
    <row r="109" spans="1:8" ht="13.5">
      <c r="A109" s="3"/>
      <c r="B109" s="4"/>
      <c r="C109" s="4"/>
      <c r="D109" s="4"/>
      <c r="E109" s="4"/>
      <c r="F109" s="4"/>
      <c r="G109" s="4"/>
      <c r="H109" s="4"/>
    </row>
    <row r="110" spans="1:8" ht="13.5">
      <c r="A110" s="3"/>
      <c r="B110" s="4"/>
      <c r="C110" s="4"/>
      <c r="D110" s="4"/>
      <c r="E110" s="4"/>
      <c r="F110" s="4"/>
      <c r="G110" s="4"/>
      <c r="H110" s="4"/>
    </row>
    <row r="111" spans="1:8" ht="13.5">
      <c r="A111" s="3"/>
      <c r="B111" s="4"/>
      <c r="C111" s="4"/>
      <c r="D111" s="4"/>
      <c r="E111" s="4"/>
      <c r="F111" s="4"/>
      <c r="G111" s="4"/>
      <c r="H111" s="4"/>
    </row>
    <row r="112" spans="1:8" ht="13.5">
      <c r="A112" s="3"/>
      <c r="B112" s="4"/>
      <c r="C112" s="4"/>
      <c r="D112" s="4"/>
      <c r="E112" s="4"/>
      <c r="F112" s="4"/>
      <c r="G112" s="4"/>
      <c r="H112" s="4"/>
    </row>
    <row r="113" spans="1:8" ht="13.5">
      <c r="A113" s="3"/>
      <c r="B113" s="4"/>
      <c r="C113" s="4"/>
      <c r="D113" s="4"/>
      <c r="E113" s="4"/>
      <c r="F113" s="4"/>
      <c r="G113" s="4"/>
      <c r="H113" s="4"/>
    </row>
    <row r="114" spans="1:8" ht="13.5">
      <c r="A114" s="3"/>
      <c r="B114" s="4"/>
      <c r="C114" s="4"/>
      <c r="D114" s="4"/>
      <c r="E114" s="4"/>
      <c r="F114" s="4"/>
      <c r="G114" s="4"/>
      <c r="H114" s="4"/>
    </row>
    <row r="115" spans="1:8" ht="13.5">
      <c r="A115" s="3"/>
      <c r="B115" s="4"/>
      <c r="C115" s="4"/>
      <c r="D115" s="4"/>
      <c r="E115" s="4"/>
      <c r="F115" s="4"/>
      <c r="G115" s="4"/>
      <c r="H115" s="4"/>
    </row>
    <row r="116" spans="1:8" ht="13.5">
      <c r="A116" s="3"/>
      <c r="B116" s="4"/>
      <c r="C116" s="4"/>
      <c r="D116" s="4"/>
      <c r="E116" s="4"/>
      <c r="F116" s="4"/>
      <c r="G116" s="4"/>
      <c r="H116" s="4"/>
    </row>
    <row r="117" spans="1:8" ht="13.5">
      <c r="A117" s="3"/>
      <c r="B117" s="4"/>
      <c r="C117" s="4"/>
      <c r="D117" s="4"/>
      <c r="E117" s="4"/>
      <c r="F117" s="4"/>
      <c r="G117" s="4"/>
      <c r="H117" s="4"/>
    </row>
    <row r="118" spans="1:8" ht="13.5">
      <c r="A118" s="3"/>
      <c r="B118" s="4"/>
      <c r="C118" s="4"/>
      <c r="D118" s="4"/>
      <c r="E118" s="4"/>
      <c r="F118" s="4"/>
      <c r="G118" s="4"/>
      <c r="H118" s="4"/>
    </row>
    <row r="119" spans="1:8" ht="13.5">
      <c r="A119" s="3"/>
      <c r="B119" s="4"/>
      <c r="C119" s="4"/>
      <c r="D119" s="4"/>
      <c r="E119" s="4"/>
      <c r="F119" s="4"/>
      <c r="G119" s="4"/>
      <c r="H119" s="4"/>
    </row>
    <row r="120" spans="1:8" ht="13.5">
      <c r="A120" s="3"/>
      <c r="B120" s="4"/>
      <c r="C120" s="4"/>
      <c r="D120" s="4"/>
      <c r="E120" s="4"/>
      <c r="F120" s="4"/>
      <c r="G120" s="4"/>
      <c r="H120" s="4"/>
    </row>
    <row r="121" spans="1:8" ht="13.5">
      <c r="A121" s="3"/>
      <c r="B121" s="4"/>
      <c r="C121" s="4"/>
      <c r="D121" s="4"/>
      <c r="E121" s="4"/>
      <c r="F121" s="4"/>
      <c r="G121" s="4"/>
      <c r="H121" s="4"/>
    </row>
    <row r="122" spans="1:8" ht="13.5">
      <c r="A122" s="3"/>
      <c r="B122" s="4"/>
      <c r="C122" s="4"/>
      <c r="D122" s="4"/>
      <c r="E122" s="4"/>
      <c r="F122" s="4"/>
      <c r="G122" s="4"/>
      <c r="H122" s="4"/>
    </row>
    <row r="123" spans="1:8" ht="13.5">
      <c r="A123" s="3"/>
      <c r="B123" s="4"/>
      <c r="C123" s="4"/>
      <c r="D123" s="4"/>
      <c r="E123" s="4"/>
      <c r="F123" s="4"/>
      <c r="G123" s="4"/>
      <c r="H123" s="4"/>
    </row>
    <row r="124" spans="1:8" ht="13.5">
      <c r="A124" s="3"/>
      <c r="B124" s="4"/>
      <c r="C124" s="4"/>
      <c r="D124" s="4"/>
      <c r="E124" s="4"/>
      <c r="F124" s="4"/>
      <c r="G124" s="4"/>
      <c r="H124" s="4"/>
    </row>
    <row r="125" spans="1:8" ht="13.5">
      <c r="A125" s="3"/>
      <c r="B125" s="4"/>
      <c r="C125" s="4"/>
      <c r="D125" s="4"/>
      <c r="E125" s="4"/>
      <c r="F125" s="4"/>
      <c r="G125" s="4"/>
      <c r="H125" s="4"/>
    </row>
    <row r="126" spans="1:8" ht="13.5">
      <c r="A126" s="3"/>
      <c r="B126" s="4"/>
      <c r="C126" s="4"/>
      <c r="D126" s="4"/>
      <c r="E126" s="4"/>
      <c r="F126" s="4"/>
      <c r="G126" s="4"/>
      <c r="H126" s="4"/>
    </row>
    <row r="127" spans="1:8" ht="13.5">
      <c r="A127" s="3"/>
      <c r="B127" s="4"/>
      <c r="C127" s="4"/>
      <c r="D127" s="4"/>
      <c r="E127" s="4"/>
      <c r="F127" s="4"/>
      <c r="G127" s="4"/>
      <c r="H127" s="4"/>
    </row>
    <row r="128" spans="1:8" ht="13.5">
      <c r="A128" s="3"/>
      <c r="B128" s="4"/>
      <c r="C128" s="4"/>
      <c r="D128" s="4"/>
      <c r="E128" s="4"/>
      <c r="F128" s="4"/>
      <c r="G128" s="4"/>
      <c r="H128" s="4"/>
    </row>
    <row r="129" spans="1:8" ht="13.5">
      <c r="A129" s="3"/>
      <c r="B129" s="4"/>
      <c r="C129" s="4"/>
      <c r="D129" s="4"/>
      <c r="E129" s="4"/>
      <c r="F129" s="4"/>
      <c r="G129" s="4"/>
      <c r="H129" s="4"/>
    </row>
    <row r="130" spans="1:8" ht="13.5">
      <c r="A130" s="3"/>
      <c r="B130" s="4"/>
      <c r="C130" s="4"/>
      <c r="D130" s="4"/>
      <c r="E130" s="4"/>
      <c r="F130" s="4"/>
      <c r="G130" s="4"/>
      <c r="H130" s="4"/>
    </row>
    <row r="131" spans="1:8" ht="13.5">
      <c r="A131" s="3"/>
      <c r="B131" s="4"/>
      <c r="C131" s="4"/>
      <c r="D131" s="4"/>
      <c r="E131" s="4"/>
      <c r="F131" s="4"/>
      <c r="G131" s="4"/>
      <c r="H131" s="4"/>
    </row>
    <row r="132" spans="1:8" ht="13.5">
      <c r="A132" s="3"/>
      <c r="B132" s="4"/>
      <c r="C132" s="4"/>
      <c r="D132" s="4"/>
      <c r="E132" s="4"/>
      <c r="F132" s="4"/>
      <c r="G132" s="4"/>
      <c r="H132" s="4"/>
    </row>
    <row r="133" spans="1:8" ht="13.5">
      <c r="A133" s="3"/>
      <c r="B133" s="4"/>
      <c r="C133" s="4"/>
      <c r="D133" s="4"/>
      <c r="E133" s="4"/>
      <c r="F133" s="4"/>
      <c r="G133" s="4"/>
      <c r="H133" s="4"/>
    </row>
    <row r="134" spans="1:8" ht="13.5">
      <c r="A134" s="3"/>
      <c r="B134" s="4"/>
      <c r="C134" s="4"/>
      <c r="D134" s="4"/>
      <c r="E134" s="4"/>
      <c r="F134" s="4"/>
      <c r="G134" s="4"/>
      <c r="H134" s="4"/>
    </row>
    <row r="135" spans="1:8" ht="13.5">
      <c r="A135" s="3"/>
      <c r="B135" s="4"/>
      <c r="C135" s="4"/>
      <c r="D135" s="4"/>
      <c r="E135" s="4"/>
      <c r="F135" s="4"/>
      <c r="G135" s="4"/>
      <c r="H135" s="4"/>
    </row>
    <row r="136" spans="1:8" ht="13.5">
      <c r="A136" s="3"/>
      <c r="B136" s="4"/>
      <c r="C136" s="4"/>
      <c r="D136" s="4"/>
      <c r="E136" s="4"/>
      <c r="F136" s="4"/>
      <c r="G136" s="4"/>
      <c r="H136" s="4"/>
    </row>
    <row r="137" spans="1:8" ht="13.5">
      <c r="A137" s="3"/>
      <c r="B137" s="4"/>
      <c r="C137" s="4"/>
      <c r="D137" s="4"/>
      <c r="E137" s="4"/>
      <c r="F137" s="4"/>
      <c r="G137" s="4"/>
      <c r="H137" s="4"/>
    </row>
    <row r="138" spans="1:8" ht="13.5">
      <c r="A138" s="3"/>
      <c r="B138" s="4"/>
      <c r="C138" s="4"/>
      <c r="D138" s="4"/>
      <c r="E138" s="4"/>
      <c r="F138" s="4"/>
      <c r="G138" s="4"/>
      <c r="H138" s="4"/>
    </row>
    <row r="139" spans="1:8" ht="13.5">
      <c r="A139" s="3"/>
      <c r="B139" s="4"/>
      <c r="C139" s="4"/>
      <c r="D139" s="4"/>
      <c r="E139" s="4"/>
      <c r="F139" s="4"/>
      <c r="G139" s="4"/>
      <c r="H139" s="4"/>
    </row>
    <row r="140" spans="1:8" ht="13.5">
      <c r="A140" s="3"/>
      <c r="B140" s="4"/>
      <c r="C140" s="4"/>
      <c r="D140" s="4"/>
      <c r="E140" s="4"/>
      <c r="F140" s="4"/>
      <c r="G140" s="4"/>
      <c r="H140" s="4"/>
    </row>
    <row r="141" spans="1:8" ht="13.5">
      <c r="A141" s="3"/>
      <c r="B141" s="4"/>
      <c r="C141" s="4"/>
      <c r="D141" s="4"/>
      <c r="E141" s="4"/>
      <c r="F141" s="4"/>
      <c r="G141" s="4"/>
      <c r="H141" s="4"/>
    </row>
    <row r="142" spans="1:8" ht="13.5">
      <c r="A142" s="3"/>
      <c r="B142" s="4"/>
      <c r="C142" s="4"/>
      <c r="D142" s="4"/>
      <c r="E142" s="4"/>
      <c r="F142" s="4"/>
      <c r="G142" s="4"/>
      <c r="H142" s="4"/>
    </row>
    <row r="143" spans="1:8" ht="13.5">
      <c r="A143" s="3"/>
      <c r="B143" s="4"/>
      <c r="C143" s="4"/>
      <c r="D143" s="4"/>
      <c r="E143" s="4"/>
      <c r="F143" s="4"/>
      <c r="G143" s="4"/>
      <c r="H143" s="4"/>
    </row>
    <row r="144" spans="1:8" ht="13.5">
      <c r="A144" s="3"/>
      <c r="B144" s="4"/>
      <c r="C144" s="4"/>
      <c r="D144" s="4"/>
      <c r="E144" s="4"/>
      <c r="F144" s="4"/>
      <c r="G144" s="4"/>
      <c r="H144" s="4"/>
    </row>
    <row r="145" spans="1:8" ht="13.5">
      <c r="A145" s="3"/>
      <c r="B145" s="4"/>
      <c r="C145" s="4"/>
      <c r="D145" s="4"/>
      <c r="E145" s="4"/>
      <c r="F145" s="4"/>
      <c r="G145" s="4"/>
      <c r="H145" s="4"/>
    </row>
    <row r="146" spans="1:8" ht="13.5">
      <c r="A146" s="3"/>
      <c r="B146" s="4"/>
      <c r="C146" s="4"/>
      <c r="D146" s="4"/>
      <c r="E146" s="4"/>
      <c r="F146" s="4"/>
      <c r="G146" s="4"/>
      <c r="H146" s="4"/>
    </row>
    <row r="147" spans="1:8" ht="13.5">
      <c r="A147" s="3"/>
      <c r="B147" s="4"/>
      <c r="C147" s="4"/>
      <c r="D147" s="4"/>
      <c r="E147" s="4"/>
      <c r="F147" s="4"/>
      <c r="G147" s="4"/>
      <c r="H147" s="4"/>
    </row>
    <row r="148" spans="1:8" ht="13.5">
      <c r="A148" s="3"/>
      <c r="B148" s="4"/>
      <c r="C148" s="4"/>
      <c r="D148" s="4"/>
      <c r="E148" s="4"/>
      <c r="F148" s="4"/>
      <c r="G148" s="4"/>
      <c r="H148" s="4"/>
    </row>
    <row r="149" spans="1:8" ht="13.5">
      <c r="A149" s="3"/>
      <c r="B149" s="4"/>
      <c r="C149" s="4"/>
      <c r="D149" s="4"/>
      <c r="E149" s="4"/>
      <c r="F149" s="4"/>
      <c r="G149" s="4"/>
      <c r="H149" s="4"/>
    </row>
    <row r="150" spans="1:8" ht="13.5">
      <c r="A150" s="3"/>
      <c r="B150" s="4"/>
      <c r="C150" s="4"/>
      <c r="D150" s="4"/>
      <c r="E150" s="4"/>
      <c r="F150" s="4"/>
      <c r="G150" s="4"/>
      <c r="H150" s="4"/>
    </row>
    <row r="151" spans="1:8" ht="13.5">
      <c r="A151" s="3"/>
      <c r="B151" s="4"/>
      <c r="C151" s="4"/>
      <c r="D151" s="4"/>
      <c r="E151" s="4"/>
      <c r="F151" s="4"/>
      <c r="G151" s="4"/>
      <c r="H151" s="4"/>
    </row>
    <row r="152" spans="1:8" ht="13.5">
      <c r="A152" s="3"/>
      <c r="B152" s="4"/>
      <c r="C152" s="4"/>
      <c r="D152" s="4"/>
      <c r="E152" s="4"/>
      <c r="F152" s="4"/>
      <c r="G152" s="4"/>
      <c r="H152" s="4"/>
    </row>
    <row r="153" spans="1:8" ht="13.5">
      <c r="A153" s="3"/>
      <c r="B153" s="4"/>
      <c r="C153" s="4"/>
      <c r="D153" s="4"/>
      <c r="E153" s="4"/>
      <c r="F153" s="4"/>
      <c r="G153" s="4"/>
      <c r="H153" s="4"/>
    </row>
    <row r="154" spans="1:8" ht="13.5">
      <c r="A154" s="3"/>
      <c r="B154" s="4"/>
      <c r="C154" s="4"/>
      <c r="D154" s="4"/>
      <c r="E154" s="4"/>
      <c r="F154" s="4"/>
      <c r="G154" s="4"/>
      <c r="H154" s="4"/>
    </row>
    <row r="155" spans="1:8" ht="13.5">
      <c r="A155" s="3"/>
      <c r="B155" s="4"/>
      <c r="C155" s="4"/>
      <c r="D155" s="4"/>
      <c r="E155" s="4"/>
      <c r="F155" s="4"/>
      <c r="G155" s="4"/>
      <c r="H155" s="4"/>
    </row>
    <row r="156" spans="1:8" ht="13.5">
      <c r="A156" s="3"/>
      <c r="B156" s="4"/>
      <c r="C156" s="4"/>
      <c r="D156" s="4"/>
      <c r="E156" s="4"/>
      <c r="F156" s="4"/>
      <c r="G156" s="4"/>
      <c r="H156" s="4"/>
    </row>
    <row r="157" spans="1:8" ht="13.5">
      <c r="A157" s="3"/>
      <c r="B157" s="4"/>
      <c r="C157" s="4"/>
      <c r="D157" s="4"/>
      <c r="E157" s="4"/>
      <c r="F157" s="4"/>
      <c r="G157" s="4"/>
      <c r="H157" s="4"/>
    </row>
    <row r="158" spans="1:8" ht="13.5">
      <c r="A158" s="3"/>
      <c r="B158" s="4"/>
      <c r="C158" s="4"/>
      <c r="D158" s="4"/>
      <c r="E158" s="4"/>
      <c r="F158" s="4"/>
      <c r="G158" s="4"/>
      <c r="H158" s="4"/>
    </row>
    <row r="159" spans="1:8" ht="13.5">
      <c r="A159" s="3"/>
      <c r="B159" s="4"/>
      <c r="C159" s="4"/>
      <c r="D159" s="4"/>
      <c r="E159" s="4"/>
      <c r="F159" s="4"/>
      <c r="G159" s="4"/>
      <c r="H159" s="4"/>
    </row>
    <row r="160" spans="1:8" ht="13.5">
      <c r="A160" s="3"/>
      <c r="B160" s="4"/>
      <c r="C160" s="4"/>
      <c r="D160" s="4"/>
      <c r="E160" s="4"/>
      <c r="F160" s="4"/>
      <c r="G160" s="4"/>
      <c r="H160" s="4"/>
    </row>
    <row r="161" spans="1:8" ht="13.5">
      <c r="A161" s="3"/>
      <c r="B161" s="4"/>
      <c r="C161" s="4"/>
      <c r="D161" s="4"/>
      <c r="E161" s="4"/>
      <c r="F161" s="4"/>
      <c r="G161" s="4"/>
      <c r="H161" s="4"/>
    </row>
    <row r="162" spans="1:8" ht="13.5">
      <c r="A162" s="3"/>
      <c r="B162" s="4"/>
      <c r="C162" s="4"/>
      <c r="D162" s="4"/>
      <c r="E162" s="4"/>
      <c r="F162" s="4"/>
      <c r="G162" s="4"/>
      <c r="H162" s="4"/>
    </row>
    <row r="163" spans="1:8" ht="13.5">
      <c r="A163" s="3"/>
      <c r="B163" s="4"/>
      <c r="C163" s="4"/>
      <c r="D163" s="4"/>
      <c r="E163" s="4"/>
      <c r="F163" s="4"/>
      <c r="G163" s="4"/>
      <c r="H163" s="4"/>
    </row>
    <row r="164" spans="1:8" ht="13.5">
      <c r="A164" s="3"/>
      <c r="B164" s="4"/>
      <c r="C164" s="4"/>
      <c r="D164" s="4"/>
      <c r="E164" s="4"/>
      <c r="F164" s="4"/>
      <c r="G164" s="4"/>
      <c r="H164" s="4"/>
    </row>
    <row r="165" spans="1:8" ht="13.5">
      <c r="A165" s="3"/>
      <c r="B165" s="4"/>
      <c r="C165" s="4"/>
      <c r="D165" s="4"/>
      <c r="E165" s="4"/>
      <c r="F165" s="4"/>
      <c r="G165" s="4"/>
      <c r="H165" s="4"/>
    </row>
    <row r="166" spans="1:8" ht="13.5">
      <c r="A166" s="3"/>
      <c r="B166" s="4"/>
      <c r="C166" s="4"/>
      <c r="D166" s="4"/>
      <c r="E166" s="4"/>
      <c r="F166" s="4"/>
      <c r="G166" s="4"/>
      <c r="H166" s="4"/>
    </row>
    <row r="167" spans="1:8" ht="13.5">
      <c r="A167" s="3"/>
      <c r="B167" s="4"/>
      <c r="C167" s="4"/>
      <c r="D167" s="4"/>
      <c r="E167" s="4"/>
      <c r="F167" s="4"/>
      <c r="G167" s="4"/>
      <c r="H167" s="4"/>
    </row>
    <row r="168" spans="1:8" ht="13.5">
      <c r="A168" s="3"/>
      <c r="B168" s="4"/>
      <c r="C168" s="4"/>
      <c r="D168" s="4"/>
      <c r="E168" s="4"/>
      <c r="F168" s="4"/>
      <c r="G168" s="4"/>
      <c r="H168" s="4"/>
    </row>
    <row r="169" spans="1:8" ht="13.5">
      <c r="A169" s="3"/>
      <c r="B169" s="4"/>
      <c r="C169" s="4"/>
      <c r="D169" s="4"/>
      <c r="E169" s="4"/>
      <c r="F169" s="4"/>
      <c r="G169" s="4"/>
      <c r="H169" s="4"/>
    </row>
    <row r="170" spans="1:8" ht="13.5">
      <c r="A170" s="3"/>
      <c r="B170" s="4"/>
      <c r="C170" s="4"/>
      <c r="D170" s="4"/>
      <c r="E170" s="4"/>
      <c r="F170" s="4"/>
      <c r="G170" s="4"/>
      <c r="H170" s="4"/>
    </row>
    <row r="171" spans="1:8" ht="13.5">
      <c r="A171" s="3"/>
      <c r="B171" s="4"/>
      <c r="C171" s="4"/>
      <c r="D171" s="4"/>
      <c r="E171" s="4"/>
      <c r="F171" s="4"/>
      <c r="G171" s="4"/>
      <c r="H171" s="4"/>
    </row>
    <row r="172" spans="1:8" ht="13.5">
      <c r="A172" s="3"/>
      <c r="B172" s="4"/>
      <c r="C172" s="4"/>
      <c r="D172" s="4"/>
      <c r="E172" s="4"/>
      <c r="F172" s="4"/>
      <c r="G172" s="4"/>
      <c r="H172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IlzeVindele</cp:lastModifiedBy>
  <dcterms:created xsi:type="dcterms:W3CDTF">2006-02-15T09:22:40Z</dcterms:created>
  <dcterms:modified xsi:type="dcterms:W3CDTF">2018-01-05T11:03:16Z</dcterms:modified>
  <cp:category/>
  <cp:version/>
  <cp:contentType/>
  <cp:contentStatus/>
</cp:coreProperties>
</file>