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24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<sst xmlns="http://schemas.openxmlformats.org/spreadsheetml/2006/main" count="259" uniqueCount="20">
  <si>
    <t>Līdzekļu pārvaldītāja nosaukums</t>
  </si>
  <si>
    <t>Dalībnieku skaits</t>
  </si>
  <si>
    <t>Pavisam</t>
  </si>
  <si>
    <t>tai skaitā - brīvprātīgie</t>
  </si>
  <si>
    <t>tai skaitā - obligātie</t>
  </si>
  <si>
    <t>kopā</t>
  </si>
  <si>
    <t>vīrieši</t>
  </si>
  <si>
    <t>sievietes</t>
  </si>
  <si>
    <t>KOPĀ</t>
  </si>
  <si>
    <t>Shēmas dalībnieku skaits pēc līdzdalības veida un dzimumiem pa līdzekļu pārvaldītājiem</t>
  </si>
  <si>
    <t>AS "NORVIK IEGULDĪJUMU PĀRVALDES SABIEDRĪBA"</t>
  </si>
  <si>
    <t xml:space="preserve">"SWEDBANK IPS" AS </t>
  </si>
  <si>
    <t>IPAS "CBL ASSET MANAGEMENT"</t>
  </si>
  <si>
    <t>IPAS "INVL ASSET MANAGEMENT"</t>
  </si>
  <si>
    <t>IPAS "SEB INVESTMENT MANAGEMENT"</t>
  </si>
  <si>
    <t>IPAS "INDEXO"</t>
  </si>
  <si>
    <t>LUMINOR ASSET MANAGEMENT IPAS</t>
  </si>
  <si>
    <t>LUMINOR PENSIONS LATVIA IPAS</t>
  </si>
  <si>
    <t>ABLV ASSET MANAGEMENT IPAS</t>
  </si>
  <si>
    <t>IPAS "PNB ASSET MANAGEMENT"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</si>
</sst>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mmm/yyyy"/>
    <numFmt numFmtId="171" formatCode="[$-426]dddd\,\ yyyy&quot;. gada &quot;d\.\ mmmm"/>
    <numFmt numFmtId="172" formatCode="00"/>
  </numFmts>
  <fonts count="42">
    <font>
      <sz val="10"/>
      <name val="Arial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left"/>
    </xf>
    <xf numFmtId="3" fontId="3" fillId="0" borderId="11" xfId="0" applyNumberFormat="1" applyFont="1" applyBorder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43132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11</v>
      </c>
      <c r="B8" s="5">
        <v>542763</v>
      </c>
      <c r="C8" s="5">
        <v>174511</v>
      </c>
      <c r="D8" s="5">
        <v>78155</v>
      </c>
      <c r="E8" s="5">
        <v>96356</v>
      </c>
      <c r="F8" s="5">
        <v>368252</v>
      </c>
      <c r="G8" s="5">
        <v>180566</v>
      </c>
      <c r="H8" s="5">
        <v>187686</v>
      </c>
    </row>
    <row r="9" spans="1:8" ht="15">
      <c r="A9" s="6" t="s">
        <v>14</v>
      </c>
      <c r="B9" s="5">
        <v>287839</v>
      </c>
      <c r="C9" s="5">
        <v>114294</v>
      </c>
      <c r="D9" s="5">
        <v>50799</v>
      </c>
      <c r="E9" s="5">
        <v>63495</v>
      </c>
      <c r="F9" s="5">
        <v>173545</v>
      </c>
      <c r="G9" s="5">
        <v>87413</v>
      </c>
      <c r="H9" s="5">
        <v>86132</v>
      </c>
    </row>
    <row r="10" spans="1:8" ht="15">
      <c r="A10" s="6" t="s">
        <v>12</v>
      </c>
      <c r="B10" s="5">
        <v>175743</v>
      </c>
      <c r="C10" s="5">
        <v>64996</v>
      </c>
      <c r="D10" s="5">
        <v>30282</v>
      </c>
      <c r="E10" s="5">
        <v>34714</v>
      </c>
      <c r="F10" s="5">
        <v>110747</v>
      </c>
      <c r="G10" s="5">
        <v>59637</v>
      </c>
      <c r="H10" s="5">
        <v>51110</v>
      </c>
    </row>
    <row r="11" spans="1:8" ht="15">
      <c r="A11" s="6" t="s">
        <v>10</v>
      </c>
      <c r="B11" s="5">
        <v>82747</v>
      </c>
      <c r="C11" s="5">
        <v>35131</v>
      </c>
      <c r="D11" s="5">
        <v>15222</v>
      </c>
      <c r="E11" s="5">
        <v>19909</v>
      </c>
      <c r="F11" s="5">
        <v>47616</v>
      </c>
      <c r="G11" s="5">
        <v>25777</v>
      </c>
      <c r="H11" s="5">
        <v>21839</v>
      </c>
    </row>
    <row r="12" spans="1:8" ht="15">
      <c r="A12" s="6" t="s">
        <v>13</v>
      </c>
      <c r="B12" s="5">
        <v>48988</v>
      </c>
      <c r="C12" s="5">
        <v>17325</v>
      </c>
      <c r="D12" s="5">
        <v>8780</v>
      </c>
      <c r="E12" s="5">
        <v>8545</v>
      </c>
      <c r="F12" s="5">
        <v>31663</v>
      </c>
      <c r="G12" s="5">
        <v>18203</v>
      </c>
      <c r="H12" s="5">
        <v>13460</v>
      </c>
    </row>
    <row r="13" spans="1:8" ht="15">
      <c r="A13" s="6" t="s">
        <v>16</v>
      </c>
      <c r="B13" s="5">
        <v>94138</v>
      </c>
      <c r="C13" s="5">
        <v>31778</v>
      </c>
      <c r="D13" s="5">
        <v>16497</v>
      </c>
      <c r="E13" s="5">
        <v>15281</v>
      </c>
      <c r="F13" s="5">
        <v>62360</v>
      </c>
      <c r="G13" s="5">
        <v>35782</v>
      </c>
      <c r="H13" s="5">
        <v>26578</v>
      </c>
    </row>
    <row r="14" spans="1:8" ht="15">
      <c r="A14" s="6" t="s">
        <v>17</v>
      </c>
      <c r="B14" s="5">
        <v>38690</v>
      </c>
      <c r="C14" s="5">
        <v>11504</v>
      </c>
      <c r="D14" s="5">
        <v>6398</v>
      </c>
      <c r="E14" s="5">
        <v>5106</v>
      </c>
      <c r="F14" s="5">
        <v>27186</v>
      </c>
      <c r="G14" s="5">
        <v>15922</v>
      </c>
      <c r="H14" s="5">
        <v>11264</v>
      </c>
    </row>
    <row r="15" spans="1:8" ht="15">
      <c r="A15" s="6" t="s">
        <v>15</v>
      </c>
      <c r="B15" s="5">
        <v>4546</v>
      </c>
      <c r="C15" s="5">
        <v>545</v>
      </c>
      <c r="D15" s="5">
        <v>305</v>
      </c>
      <c r="E15" s="5">
        <v>240</v>
      </c>
      <c r="F15" s="5">
        <v>4001</v>
      </c>
      <c r="G15" s="5">
        <v>2757</v>
      </c>
      <c r="H15" s="5">
        <v>1244</v>
      </c>
    </row>
    <row r="16" spans="1:8" ht="15">
      <c r="A16" s="6" t="s">
        <v>18</v>
      </c>
      <c r="B16" s="5">
        <v>763</v>
      </c>
      <c r="C16" s="5">
        <v>124</v>
      </c>
      <c r="D16" s="5">
        <v>51</v>
      </c>
      <c r="E16" s="5">
        <v>73</v>
      </c>
      <c r="F16" s="5">
        <v>639</v>
      </c>
      <c r="G16" s="5">
        <v>278</v>
      </c>
      <c r="H16" s="5">
        <v>361</v>
      </c>
    </row>
    <row r="17" spans="1:8" ht="21.75" customHeight="1">
      <c r="A17" s="8" t="s">
        <v>8</v>
      </c>
      <c r="B17" s="9">
        <f aca="true" t="shared" si="0" ref="B17:H17">SUM(B8:B16)</f>
        <v>1276217</v>
      </c>
      <c r="C17" s="9">
        <f t="shared" si="0"/>
        <v>450208</v>
      </c>
      <c r="D17" s="9">
        <f t="shared" si="0"/>
        <v>206489</v>
      </c>
      <c r="E17" s="9">
        <f t="shared" si="0"/>
        <v>243719</v>
      </c>
      <c r="F17" s="9">
        <f t="shared" si="0"/>
        <v>826009</v>
      </c>
      <c r="G17" s="9">
        <f t="shared" si="0"/>
        <v>426335</v>
      </c>
      <c r="H17" s="9">
        <f t="shared" si="0"/>
        <v>399674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2">
        <v>43405</v>
      </c>
      <c r="B3" s="13"/>
      <c r="C3" s="13"/>
      <c r="D3" s="13"/>
      <c r="E3" s="13"/>
      <c r="F3" s="13"/>
      <c r="G3" s="13"/>
      <c r="H3" s="13"/>
      <c r="I3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11</v>
      </c>
      <c r="B8" s="5">
        <v>542347</v>
      </c>
      <c r="C8" s="5">
        <v>169622</v>
      </c>
      <c r="D8" s="5">
        <v>75972</v>
      </c>
      <c r="E8" s="5">
        <v>93650</v>
      </c>
      <c r="F8" s="5">
        <v>372725</v>
      </c>
      <c r="G8" s="5">
        <v>183108</v>
      </c>
      <c r="H8" s="5">
        <v>189617</v>
      </c>
    </row>
    <row r="9" spans="1:8" ht="15">
      <c r="A9" s="6" t="s">
        <v>14</v>
      </c>
      <c r="B9" s="5">
        <v>293465</v>
      </c>
      <c r="C9" s="5">
        <v>112779</v>
      </c>
      <c r="D9" s="5">
        <v>50057</v>
      </c>
      <c r="E9" s="5">
        <v>62722</v>
      </c>
      <c r="F9" s="5">
        <v>180686</v>
      </c>
      <c r="G9" s="5">
        <v>91144</v>
      </c>
      <c r="H9" s="5">
        <v>89542</v>
      </c>
    </row>
    <row r="10" spans="1:8" ht="15">
      <c r="A10" s="6" t="s">
        <v>12</v>
      </c>
      <c r="B10" s="5">
        <v>173270</v>
      </c>
      <c r="C10" s="5">
        <v>62518</v>
      </c>
      <c r="D10" s="5">
        <v>29198</v>
      </c>
      <c r="E10" s="5">
        <v>33320</v>
      </c>
      <c r="F10" s="5">
        <v>110752</v>
      </c>
      <c r="G10" s="5">
        <v>59789</v>
      </c>
      <c r="H10" s="5">
        <v>50963</v>
      </c>
    </row>
    <row r="11" spans="1:8" ht="15">
      <c r="A11" s="6" t="s">
        <v>10</v>
      </c>
      <c r="B11" s="5">
        <v>81242</v>
      </c>
      <c r="C11" s="5">
        <v>33354</v>
      </c>
      <c r="D11" s="5">
        <v>14536</v>
      </c>
      <c r="E11" s="5">
        <v>18818</v>
      </c>
      <c r="F11" s="5">
        <v>47888</v>
      </c>
      <c r="G11" s="5">
        <v>26107</v>
      </c>
      <c r="H11" s="5">
        <v>21781</v>
      </c>
    </row>
    <row r="12" spans="1:8" ht="15">
      <c r="A12" s="6" t="s">
        <v>13</v>
      </c>
      <c r="B12" s="5">
        <v>49094</v>
      </c>
      <c r="C12" s="5">
        <v>16708</v>
      </c>
      <c r="D12" s="5">
        <v>8477</v>
      </c>
      <c r="E12" s="5">
        <v>8231</v>
      </c>
      <c r="F12" s="5">
        <v>32386</v>
      </c>
      <c r="G12" s="5">
        <v>18741</v>
      </c>
      <c r="H12" s="5">
        <v>13645</v>
      </c>
    </row>
    <row r="13" spans="1:8" ht="15">
      <c r="A13" s="6" t="s">
        <v>16</v>
      </c>
      <c r="B13" s="5">
        <v>132410</v>
      </c>
      <c r="C13" s="5">
        <v>41712</v>
      </c>
      <c r="D13" s="5">
        <v>22091</v>
      </c>
      <c r="E13" s="5">
        <v>19621</v>
      </c>
      <c r="F13" s="5">
        <v>90698</v>
      </c>
      <c r="G13" s="5">
        <v>52608</v>
      </c>
      <c r="H13" s="5">
        <v>38090</v>
      </c>
    </row>
    <row r="14" spans="1:8" ht="15.75" customHeight="1">
      <c r="A14" s="6" t="s">
        <v>15</v>
      </c>
      <c r="B14" s="5">
        <v>9685</v>
      </c>
      <c r="C14" s="5">
        <v>1317</v>
      </c>
      <c r="D14" s="5">
        <v>610</v>
      </c>
      <c r="E14" s="5">
        <v>707</v>
      </c>
      <c r="F14" s="5">
        <v>8368</v>
      </c>
      <c r="G14" s="5">
        <v>5158</v>
      </c>
      <c r="H14" s="5">
        <v>3210</v>
      </c>
    </row>
    <row r="15" spans="1:8" ht="15.75" customHeight="1">
      <c r="A15" s="6" t="s">
        <v>18</v>
      </c>
      <c r="B15" s="5">
        <v>771</v>
      </c>
      <c r="C15" s="5">
        <v>150</v>
      </c>
      <c r="D15" s="5">
        <v>55</v>
      </c>
      <c r="E15" s="5">
        <v>95</v>
      </c>
      <c r="F15" s="5">
        <v>621</v>
      </c>
      <c r="G15" s="5">
        <v>261</v>
      </c>
      <c r="H15" s="5">
        <v>360</v>
      </c>
    </row>
    <row r="16" spans="1:8" ht="14.25">
      <c r="A16" s="8" t="s">
        <v>8</v>
      </c>
      <c r="B16" s="9">
        <f aca="true" t="shared" si="0" ref="B16:H16">SUM(B8:B15)</f>
        <v>1282284</v>
      </c>
      <c r="C16" s="9">
        <f t="shared" si="0"/>
        <v>438160</v>
      </c>
      <c r="D16" s="9">
        <f t="shared" si="0"/>
        <v>200996</v>
      </c>
      <c r="E16" s="9">
        <f t="shared" si="0"/>
        <v>237164</v>
      </c>
      <c r="F16" s="9">
        <f t="shared" si="0"/>
        <v>844124</v>
      </c>
      <c r="G16" s="9">
        <f t="shared" si="0"/>
        <v>436916</v>
      </c>
      <c r="H16" s="9">
        <f t="shared" si="0"/>
        <v>407208</v>
      </c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2">
        <v>43435</v>
      </c>
      <c r="B3" s="13"/>
      <c r="C3" s="13"/>
      <c r="D3" s="13"/>
      <c r="E3" s="13"/>
      <c r="F3" s="13"/>
      <c r="G3" s="13"/>
      <c r="H3" s="13"/>
      <c r="I3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11</v>
      </c>
      <c r="B8" s="5">
        <v>543109</v>
      </c>
      <c r="C8" s="5">
        <v>169053</v>
      </c>
      <c r="D8" s="5">
        <v>75716</v>
      </c>
      <c r="E8" s="5">
        <v>93337</v>
      </c>
      <c r="F8" s="5">
        <v>374056</v>
      </c>
      <c r="G8" s="5">
        <v>183831</v>
      </c>
      <c r="H8" s="5">
        <v>190225</v>
      </c>
    </row>
    <row r="9" spans="1:8" ht="15">
      <c r="A9" s="6" t="s">
        <v>14</v>
      </c>
      <c r="B9" s="5">
        <v>294550</v>
      </c>
      <c r="C9" s="5">
        <v>112603</v>
      </c>
      <c r="D9" s="5">
        <v>49970</v>
      </c>
      <c r="E9" s="5">
        <v>62633</v>
      </c>
      <c r="F9" s="5">
        <v>181947</v>
      </c>
      <c r="G9" s="5">
        <v>91808</v>
      </c>
      <c r="H9" s="5">
        <v>90139</v>
      </c>
    </row>
    <row r="10" spans="1:8" ht="15">
      <c r="A10" s="6" t="s">
        <v>12</v>
      </c>
      <c r="B10" s="5">
        <v>172984</v>
      </c>
      <c r="C10" s="5">
        <v>62124</v>
      </c>
      <c r="D10" s="5">
        <v>29033</v>
      </c>
      <c r="E10" s="5">
        <v>33091</v>
      </c>
      <c r="F10" s="5">
        <v>110860</v>
      </c>
      <c r="G10" s="5">
        <v>59850</v>
      </c>
      <c r="H10" s="5">
        <v>51010</v>
      </c>
    </row>
    <row r="11" spans="1:8" ht="15">
      <c r="A11" s="6" t="s">
        <v>19</v>
      </c>
      <c r="B11" s="5">
        <v>81328</v>
      </c>
      <c r="C11" s="5">
        <v>33168</v>
      </c>
      <c r="D11" s="5">
        <v>14454</v>
      </c>
      <c r="E11" s="5">
        <v>18714</v>
      </c>
      <c r="F11" s="5">
        <v>48160</v>
      </c>
      <c r="G11" s="5">
        <v>26270</v>
      </c>
      <c r="H11" s="5">
        <v>21890</v>
      </c>
    </row>
    <row r="12" spans="1:8" ht="15">
      <c r="A12" s="6" t="s">
        <v>13</v>
      </c>
      <c r="B12" s="5">
        <v>49290</v>
      </c>
      <c r="C12" s="5">
        <v>16615</v>
      </c>
      <c r="D12" s="5">
        <v>8435</v>
      </c>
      <c r="E12" s="5">
        <v>8180</v>
      </c>
      <c r="F12" s="5">
        <v>32675</v>
      </c>
      <c r="G12" s="5">
        <v>18913</v>
      </c>
      <c r="H12" s="5">
        <v>13762</v>
      </c>
    </row>
    <row r="13" spans="1:8" ht="15">
      <c r="A13" s="6" t="s">
        <v>16</v>
      </c>
      <c r="B13" s="5">
        <v>132630</v>
      </c>
      <c r="C13" s="5">
        <v>41473</v>
      </c>
      <c r="D13" s="5">
        <v>21982</v>
      </c>
      <c r="E13" s="5">
        <v>19491</v>
      </c>
      <c r="F13" s="5">
        <v>91157</v>
      </c>
      <c r="G13" s="5">
        <v>52872</v>
      </c>
      <c r="H13" s="5">
        <v>38285</v>
      </c>
    </row>
    <row r="14" spans="1:8" ht="15.75" customHeight="1">
      <c r="A14" s="6" t="s">
        <v>15</v>
      </c>
      <c r="B14" s="5">
        <v>11507</v>
      </c>
      <c r="C14" s="5">
        <v>1485</v>
      </c>
      <c r="D14" s="5">
        <v>676</v>
      </c>
      <c r="E14" s="5">
        <v>809</v>
      </c>
      <c r="F14" s="5">
        <v>10022</v>
      </c>
      <c r="G14" s="5">
        <v>6074</v>
      </c>
      <c r="H14" s="5">
        <v>3948</v>
      </c>
    </row>
    <row r="15" spans="1:8" ht="15.75" customHeight="1">
      <c r="A15" s="6" t="s">
        <v>18</v>
      </c>
      <c r="B15" s="5">
        <v>775</v>
      </c>
      <c r="C15" s="5">
        <v>156</v>
      </c>
      <c r="D15" s="5">
        <v>56</v>
      </c>
      <c r="E15" s="5">
        <v>100</v>
      </c>
      <c r="F15" s="5">
        <v>619</v>
      </c>
      <c r="G15" s="5">
        <v>258</v>
      </c>
      <c r="H15" s="5">
        <v>361</v>
      </c>
    </row>
    <row r="16" spans="1:8" ht="14.25">
      <c r="A16" s="8" t="s">
        <v>8</v>
      </c>
      <c r="B16" s="9">
        <f aca="true" t="shared" si="0" ref="B16:H16">SUM(B8:B15)</f>
        <v>1286173</v>
      </c>
      <c r="C16" s="9">
        <f t="shared" si="0"/>
        <v>436677</v>
      </c>
      <c r="D16" s="9">
        <f t="shared" si="0"/>
        <v>200322</v>
      </c>
      <c r="E16" s="9">
        <f t="shared" si="0"/>
        <v>236355</v>
      </c>
      <c r="F16" s="9">
        <f t="shared" si="0"/>
        <v>849496</v>
      </c>
      <c r="G16" s="9">
        <f t="shared" si="0"/>
        <v>439876</v>
      </c>
      <c r="H16" s="9">
        <f t="shared" si="0"/>
        <v>409620</v>
      </c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A5" sqref="A5:A7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2">
        <v>43466</v>
      </c>
      <c r="B3" s="13"/>
      <c r="C3" s="13"/>
      <c r="D3" s="13"/>
      <c r="E3" s="13"/>
      <c r="F3" s="13"/>
      <c r="G3" s="13"/>
      <c r="H3" s="13"/>
      <c r="I3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11</v>
      </c>
      <c r="B8" s="5">
        <v>543531</v>
      </c>
      <c r="C8" s="5">
        <v>168640</v>
      </c>
      <c r="D8" s="5">
        <v>75530</v>
      </c>
      <c r="E8" s="5">
        <v>93110</v>
      </c>
      <c r="F8" s="5">
        <v>374891</v>
      </c>
      <c r="G8" s="5">
        <v>184248</v>
      </c>
      <c r="H8" s="5">
        <v>190643</v>
      </c>
    </row>
    <row r="9" spans="1:8" ht="15">
      <c r="A9" s="6" t="s">
        <v>14</v>
      </c>
      <c r="B9" s="5">
        <v>295249</v>
      </c>
      <c r="C9" s="5">
        <v>112452</v>
      </c>
      <c r="D9" s="5">
        <v>49899</v>
      </c>
      <c r="E9" s="5">
        <v>62553</v>
      </c>
      <c r="F9" s="5">
        <v>182797</v>
      </c>
      <c r="G9" s="5">
        <v>92252</v>
      </c>
      <c r="H9" s="5">
        <v>90545</v>
      </c>
    </row>
    <row r="10" spans="1:8" ht="15">
      <c r="A10" s="6" t="s">
        <v>12</v>
      </c>
      <c r="B10" s="5">
        <v>172971</v>
      </c>
      <c r="C10" s="5">
        <v>61902</v>
      </c>
      <c r="D10" s="5">
        <v>28939</v>
      </c>
      <c r="E10" s="5">
        <v>32963</v>
      </c>
      <c r="F10" s="5">
        <v>111069</v>
      </c>
      <c r="G10" s="5">
        <v>59984</v>
      </c>
      <c r="H10" s="5">
        <v>51085</v>
      </c>
    </row>
    <row r="11" spans="1:8" ht="15">
      <c r="A11" s="6" t="s">
        <v>19</v>
      </c>
      <c r="B11" s="5">
        <v>81445</v>
      </c>
      <c r="C11" s="5">
        <v>33051</v>
      </c>
      <c r="D11" s="5">
        <v>14411</v>
      </c>
      <c r="E11" s="5">
        <v>18640</v>
      </c>
      <c r="F11" s="5">
        <v>48394</v>
      </c>
      <c r="G11" s="5">
        <v>26423</v>
      </c>
      <c r="H11" s="5">
        <v>21971</v>
      </c>
    </row>
    <row r="12" spans="1:8" ht="15">
      <c r="A12" s="6" t="s">
        <v>13</v>
      </c>
      <c r="B12" s="5">
        <v>49610</v>
      </c>
      <c r="C12" s="5">
        <v>16624</v>
      </c>
      <c r="D12" s="5">
        <v>8413</v>
      </c>
      <c r="E12" s="5">
        <v>8211</v>
      </c>
      <c r="F12" s="5">
        <v>32986</v>
      </c>
      <c r="G12" s="5">
        <v>19089</v>
      </c>
      <c r="H12" s="5">
        <v>13897</v>
      </c>
    </row>
    <row r="13" spans="1:8" ht="15">
      <c r="A13" s="6" t="s">
        <v>16</v>
      </c>
      <c r="B13" s="5">
        <v>132700</v>
      </c>
      <c r="C13" s="5">
        <v>41296</v>
      </c>
      <c r="D13" s="5">
        <v>21891</v>
      </c>
      <c r="E13" s="5">
        <v>19405</v>
      </c>
      <c r="F13" s="5">
        <v>91404</v>
      </c>
      <c r="G13" s="5">
        <v>53019</v>
      </c>
      <c r="H13" s="5">
        <v>38385</v>
      </c>
    </row>
    <row r="14" spans="1:8" ht="15.75" customHeight="1">
      <c r="A14" s="6" t="s">
        <v>15</v>
      </c>
      <c r="B14" s="5">
        <v>12706</v>
      </c>
      <c r="C14" s="5">
        <v>1594</v>
      </c>
      <c r="D14" s="5">
        <v>719</v>
      </c>
      <c r="E14" s="5">
        <v>875</v>
      </c>
      <c r="F14" s="5">
        <v>11112</v>
      </c>
      <c r="G14" s="5">
        <v>6713</v>
      </c>
      <c r="H14" s="5">
        <v>4399</v>
      </c>
    </row>
    <row r="15" spans="1:8" ht="15.75" customHeight="1">
      <c r="A15" s="6" t="s">
        <v>18</v>
      </c>
      <c r="B15" s="5">
        <v>780</v>
      </c>
      <c r="C15" s="5">
        <v>158</v>
      </c>
      <c r="D15" s="5">
        <v>56</v>
      </c>
      <c r="E15" s="5">
        <v>102</v>
      </c>
      <c r="F15" s="5">
        <v>622</v>
      </c>
      <c r="G15" s="5">
        <v>262</v>
      </c>
      <c r="H15" s="5">
        <v>360</v>
      </c>
    </row>
    <row r="16" spans="1:8" ht="14.25">
      <c r="A16" s="8" t="s">
        <v>8</v>
      </c>
      <c r="B16" s="9">
        <f aca="true" t="shared" si="0" ref="B16:H16">SUM(B8:B15)</f>
        <v>1288992</v>
      </c>
      <c r="C16" s="9">
        <f t="shared" si="0"/>
        <v>435717</v>
      </c>
      <c r="D16" s="9">
        <f t="shared" si="0"/>
        <v>199858</v>
      </c>
      <c r="E16" s="9">
        <f t="shared" si="0"/>
        <v>235859</v>
      </c>
      <c r="F16" s="9">
        <f t="shared" si="0"/>
        <v>853275</v>
      </c>
      <c r="G16" s="9">
        <f t="shared" si="0"/>
        <v>441990</v>
      </c>
      <c r="H16" s="9">
        <f t="shared" si="0"/>
        <v>411285</v>
      </c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43160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11</v>
      </c>
      <c r="B8" s="5">
        <v>543652</v>
      </c>
      <c r="C8" s="5">
        <v>174243</v>
      </c>
      <c r="D8" s="5">
        <v>78034</v>
      </c>
      <c r="E8" s="5">
        <v>96209</v>
      </c>
      <c r="F8" s="5">
        <v>369409</v>
      </c>
      <c r="G8" s="5">
        <v>181165</v>
      </c>
      <c r="H8" s="5">
        <v>188244</v>
      </c>
    </row>
    <row r="9" spans="1:8" ht="15">
      <c r="A9" s="6" t="s">
        <v>14</v>
      </c>
      <c r="B9" s="5">
        <v>288591</v>
      </c>
      <c r="C9" s="5">
        <v>114297</v>
      </c>
      <c r="D9" s="5">
        <v>50807</v>
      </c>
      <c r="E9" s="5">
        <v>63490</v>
      </c>
      <c r="F9" s="5">
        <v>174294</v>
      </c>
      <c r="G9" s="5">
        <v>87807</v>
      </c>
      <c r="H9" s="5">
        <v>86487</v>
      </c>
    </row>
    <row r="10" spans="1:8" ht="15">
      <c r="A10" s="6" t="s">
        <v>12</v>
      </c>
      <c r="B10" s="5">
        <v>175819</v>
      </c>
      <c r="C10" s="5">
        <v>64877</v>
      </c>
      <c r="D10" s="5">
        <v>30250</v>
      </c>
      <c r="E10" s="5">
        <v>34627</v>
      </c>
      <c r="F10" s="5">
        <v>110942</v>
      </c>
      <c r="G10" s="5">
        <v>59774</v>
      </c>
      <c r="H10" s="5">
        <v>51168</v>
      </c>
    </row>
    <row r="11" spans="1:8" ht="15">
      <c r="A11" s="6" t="s">
        <v>10</v>
      </c>
      <c r="B11" s="5">
        <v>82892</v>
      </c>
      <c r="C11" s="5">
        <v>35086</v>
      </c>
      <c r="D11" s="5">
        <v>15229</v>
      </c>
      <c r="E11" s="5">
        <v>19857</v>
      </c>
      <c r="F11" s="5">
        <v>47806</v>
      </c>
      <c r="G11" s="5">
        <v>25901</v>
      </c>
      <c r="H11" s="5">
        <v>21905</v>
      </c>
    </row>
    <row r="12" spans="1:8" ht="15">
      <c r="A12" s="6" t="s">
        <v>13</v>
      </c>
      <c r="B12" s="5">
        <v>49106</v>
      </c>
      <c r="C12" s="5">
        <v>17329</v>
      </c>
      <c r="D12" s="5">
        <v>8785</v>
      </c>
      <c r="E12" s="5">
        <v>8544</v>
      </c>
      <c r="F12" s="5">
        <v>31777</v>
      </c>
      <c r="G12" s="5">
        <v>18289</v>
      </c>
      <c r="H12" s="5">
        <v>13488</v>
      </c>
    </row>
    <row r="13" spans="1:8" ht="15">
      <c r="A13" s="6" t="s">
        <v>16</v>
      </c>
      <c r="B13" s="5">
        <v>94170</v>
      </c>
      <c r="C13" s="5">
        <v>31724</v>
      </c>
      <c r="D13" s="5">
        <v>16477</v>
      </c>
      <c r="E13" s="5">
        <v>15247</v>
      </c>
      <c r="F13" s="5">
        <v>62446</v>
      </c>
      <c r="G13" s="5">
        <v>35839</v>
      </c>
      <c r="H13" s="5">
        <v>26607</v>
      </c>
    </row>
    <row r="14" spans="1:8" ht="15">
      <c r="A14" s="6" t="s">
        <v>17</v>
      </c>
      <c r="B14" s="5">
        <v>38802</v>
      </c>
      <c r="C14" s="5">
        <v>11490</v>
      </c>
      <c r="D14" s="5">
        <v>6393</v>
      </c>
      <c r="E14" s="5">
        <v>5097</v>
      </c>
      <c r="F14" s="5">
        <v>27312</v>
      </c>
      <c r="G14" s="5">
        <v>16017</v>
      </c>
      <c r="H14" s="5">
        <v>11295</v>
      </c>
    </row>
    <row r="15" spans="1:8" ht="15">
      <c r="A15" s="6" t="s">
        <v>15</v>
      </c>
      <c r="B15" s="5">
        <v>4921</v>
      </c>
      <c r="C15" s="5">
        <v>591</v>
      </c>
      <c r="D15" s="5">
        <v>322</v>
      </c>
      <c r="E15" s="5">
        <v>269</v>
      </c>
      <c r="F15" s="5">
        <v>4330</v>
      </c>
      <c r="G15" s="5">
        <v>2958</v>
      </c>
      <c r="H15" s="5">
        <v>1372</v>
      </c>
    </row>
    <row r="16" spans="1:8" ht="15">
      <c r="A16" s="6" t="s">
        <v>18</v>
      </c>
      <c r="B16" s="5">
        <v>798</v>
      </c>
      <c r="C16" s="5">
        <v>128</v>
      </c>
      <c r="D16" s="5">
        <v>53</v>
      </c>
      <c r="E16" s="5">
        <v>75</v>
      </c>
      <c r="F16" s="5">
        <v>670</v>
      </c>
      <c r="G16" s="5">
        <v>288</v>
      </c>
      <c r="H16" s="5">
        <v>382</v>
      </c>
    </row>
    <row r="17" spans="1:8" ht="21.75" customHeight="1">
      <c r="A17" s="8" t="s">
        <v>8</v>
      </c>
      <c r="B17" s="9">
        <f aca="true" t="shared" si="0" ref="B17:H17">SUM(B8:B16)</f>
        <v>1278751</v>
      </c>
      <c r="C17" s="9">
        <f t="shared" si="0"/>
        <v>449765</v>
      </c>
      <c r="D17" s="9">
        <f t="shared" si="0"/>
        <v>206350</v>
      </c>
      <c r="E17" s="9">
        <f t="shared" si="0"/>
        <v>243415</v>
      </c>
      <c r="F17" s="9">
        <f t="shared" si="0"/>
        <v>828986</v>
      </c>
      <c r="G17" s="9">
        <f t="shared" si="0"/>
        <v>428038</v>
      </c>
      <c r="H17" s="9">
        <f t="shared" si="0"/>
        <v>400948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43191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11</v>
      </c>
      <c r="B8" s="5">
        <v>543980</v>
      </c>
      <c r="C8" s="5">
        <v>174017</v>
      </c>
      <c r="D8" s="5">
        <v>77934</v>
      </c>
      <c r="E8" s="5">
        <v>96083</v>
      </c>
      <c r="F8" s="5">
        <v>369963</v>
      </c>
      <c r="G8" s="5">
        <v>181469</v>
      </c>
      <c r="H8" s="5">
        <v>188494</v>
      </c>
    </row>
    <row r="9" spans="1:8" ht="15">
      <c r="A9" s="6" t="s">
        <v>14</v>
      </c>
      <c r="B9" s="5">
        <v>289288</v>
      </c>
      <c r="C9" s="5">
        <v>114393</v>
      </c>
      <c r="D9" s="5">
        <v>50841</v>
      </c>
      <c r="E9" s="5">
        <v>63552</v>
      </c>
      <c r="F9" s="5">
        <v>174895</v>
      </c>
      <c r="G9" s="5">
        <v>88140</v>
      </c>
      <c r="H9" s="5">
        <v>86755</v>
      </c>
    </row>
    <row r="10" spans="1:8" ht="15">
      <c r="A10" s="6" t="s">
        <v>12</v>
      </c>
      <c r="B10" s="5">
        <v>175481</v>
      </c>
      <c r="C10" s="5">
        <v>64639</v>
      </c>
      <c r="D10" s="5">
        <v>30135</v>
      </c>
      <c r="E10" s="5">
        <v>34504</v>
      </c>
      <c r="F10" s="5">
        <v>110842</v>
      </c>
      <c r="G10" s="5">
        <v>59745</v>
      </c>
      <c r="H10" s="5">
        <v>51097</v>
      </c>
    </row>
    <row r="11" spans="1:8" ht="15">
      <c r="A11" s="6" t="s">
        <v>10</v>
      </c>
      <c r="B11" s="5">
        <v>82665</v>
      </c>
      <c r="C11" s="5">
        <v>34891</v>
      </c>
      <c r="D11" s="5">
        <v>15160</v>
      </c>
      <c r="E11" s="5">
        <v>19731</v>
      </c>
      <c r="F11" s="5">
        <v>47774</v>
      </c>
      <c r="G11" s="5">
        <v>25905</v>
      </c>
      <c r="H11" s="5">
        <v>21869</v>
      </c>
    </row>
    <row r="12" spans="1:8" ht="15">
      <c r="A12" s="6" t="s">
        <v>13</v>
      </c>
      <c r="B12" s="5">
        <v>49041</v>
      </c>
      <c r="C12" s="5">
        <v>17256</v>
      </c>
      <c r="D12" s="5">
        <v>8748</v>
      </c>
      <c r="E12" s="5">
        <v>8508</v>
      </c>
      <c r="F12" s="5">
        <v>31785</v>
      </c>
      <c r="G12" s="5">
        <v>18314</v>
      </c>
      <c r="H12" s="5">
        <v>13471</v>
      </c>
    </row>
    <row r="13" spans="1:8" ht="15">
      <c r="A13" s="6" t="s">
        <v>16</v>
      </c>
      <c r="B13" s="5">
        <v>94153</v>
      </c>
      <c r="C13" s="5">
        <v>31661</v>
      </c>
      <c r="D13" s="5">
        <v>16437</v>
      </c>
      <c r="E13" s="5">
        <v>15224</v>
      </c>
      <c r="F13" s="5">
        <v>62492</v>
      </c>
      <c r="G13" s="5">
        <v>35873</v>
      </c>
      <c r="H13" s="5">
        <v>26619</v>
      </c>
    </row>
    <row r="14" spans="1:8" ht="15">
      <c r="A14" s="6" t="s">
        <v>17</v>
      </c>
      <c r="B14" s="5">
        <v>38830</v>
      </c>
      <c r="C14" s="5">
        <v>11461</v>
      </c>
      <c r="D14" s="5">
        <v>6372</v>
      </c>
      <c r="E14" s="5">
        <v>5089</v>
      </c>
      <c r="F14" s="5">
        <v>27369</v>
      </c>
      <c r="G14" s="5">
        <v>16063</v>
      </c>
      <c r="H14" s="5">
        <v>11306</v>
      </c>
    </row>
    <row r="15" spans="1:8" ht="15">
      <c r="A15" s="6" t="s">
        <v>15</v>
      </c>
      <c r="B15" s="5">
        <v>5211</v>
      </c>
      <c r="C15" s="5">
        <v>632</v>
      </c>
      <c r="D15" s="5">
        <v>336</v>
      </c>
      <c r="E15" s="5">
        <v>296</v>
      </c>
      <c r="F15" s="5">
        <v>4579</v>
      </c>
      <c r="G15" s="5">
        <v>3124</v>
      </c>
      <c r="H15" s="5">
        <v>1455</v>
      </c>
    </row>
    <row r="16" spans="1:8" ht="15">
      <c r="A16" s="6" t="s">
        <v>18</v>
      </c>
      <c r="B16" s="5">
        <v>755</v>
      </c>
      <c r="C16" s="5">
        <v>128</v>
      </c>
      <c r="D16" s="5">
        <v>51</v>
      </c>
      <c r="E16" s="5">
        <v>77</v>
      </c>
      <c r="F16" s="5">
        <v>627</v>
      </c>
      <c r="G16" s="5">
        <v>266</v>
      </c>
      <c r="H16" s="5">
        <v>361</v>
      </c>
    </row>
    <row r="17" spans="1:8" ht="21.75" customHeight="1">
      <c r="A17" s="8" t="s">
        <v>8</v>
      </c>
      <c r="B17" s="9">
        <f aca="true" t="shared" si="0" ref="B17:H17">SUM(B8:B16)</f>
        <v>1279404</v>
      </c>
      <c r="C17" s="9">
        <f t="shared" si="0"/>
        <v>449078</v>
      </c>
      <c r="D17" s="9">
        <f t="shared" si="0"/>
        <v>206014</v>
      </c>
      <c r="E17" s="9">
        <f t="shared" si="0"/>
        <v>243064</v>
      </c>
      <c r="F17" s="9">
        <f t="shared" si="0"/>
        <v>830326</v>
      </c>
      <c r="G17" s="9">
        <f t="shared" si="0"/>
        <v>428899</v>
      </c>
      <c r="H17" s="9">
        <f t="shared" si="0"/>
        <v>401427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43221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11</v>
      </c>
      <c r="B8" s="5">
        <v>543892</v>
      </c>
      <c r="C8" s="5">
        <v>173584</v>
      </c>
      <c r="D8" s="5">
        <v>77756</v>
      </c>
      <c r="E8" s="5">
        <v>95828</v>
      </c>
      <c r="F8" s="5">
        <v>370308</v>
      </c>
      <c r="G8" s="5">
        <v>181647</v>
      </c>
      <c r="H8" s="5">
        <v>188661</v>
      </c>
    </row>
    <row r="9" spans="1:8" ht="15">
      <c r="A9" s="6" t="s">
        <v>14</v>
      </c>
      <c r="B9" s="5">
        <v>289809</v>
      </c>
      <c r="C9" s="5">
        <v>114314</v>
      </c>
      <c r="D9" s="5">
        <v>50776</v>
      </c>
      <c r="E9" s="5">
        <v>63538</v>
      </c>
      <c r="F9" s="5">
        <v>175495</v>
      </c>
      <c r="G9" s="5">
        <v>88471</v>
      </c>
      <c r="H9" s="5">
        <v>87024</v>
      </c>
    </row>
    <row r="10" spans="1:8" ht="15">
      <c r="A10" s="6" t="s">
        <v>12</v>
      </c>
      <c r="B10" s="5">
        <v>175195</v>
      </c>
      <c r="C10" s="5">
        <v>64416</v>
      </c>
      <c r="D10" s="5">
        <v>30055</v>
      </c>
      <c r="E10" s="5">
        <v>34361</v>
      </c>
      <c r="F10" s="5">
        <v>110779</v>
      </c>
      <c r="G10" s="5">
        <v>59733</v>
      </c>
      <c r="H10" s="5">
        <v>51046</v>
      </c>
    </row>
    <row r="11" spans="1:8" ht="15">
      <c r="A11" s="6" t="s">
        <v>10</v>
      </c>
      <c r="B11" s="5">
        <v>82415</v>
      </c>
      <c r="C11" s="5">
        <v>34695</v>
      </c>
      <c r="D11" s="5">
        <v>15080</v>
      </c>
      <c r="E11" s="5">
        <v>19615</v>
      </c>
      <c r="F11" s="5">
        <v>47720</v>
      </c>
      <c r="G11" s="5">
        <v>25899</v>
      </c>
      <c r="H11" s="5">
        <v>21821</v>
      </c>
    </row>
    <row r="12" spans="1:8" ht="15">
      <c r="A12" s="6" t="s">
        <v>13</v>
      </c>
      <c r="B12" s="5">
        <v>49001</v>
      </c>
      <c r="C12" s="5">
        <v>17190</v>
      </c>
      <c r="D12" s="5">
        <v>8724</v>
      </c>
      <c r="E12" s="5">
        <v>8466</v>
      </c>
      <c r="F12" s="5">
        <v>31811</v>
      </c>
      <c r="G12" s="5">
        <v>18355</v>
      </c>
      <c r="H12" s="5">
        <v>13456</v>
      </c>
    </row>
    <row r="13" spans="1:8" ht="15">
      <c r="A13" s="6" t="s">
        <v>16</v>
      </c>
      <c r="B13" s="5">
        <v>94032</v>
      </c>
      <c r="C13" s="5">
        <v>31555</v>
      </c>
      <c r="D13" s="5">
        <v>16378</v>
      </c>
      <c r="E13" s="5">
        <v>15177</v>
      </c>
      <c r="F13" s="5">
        <v>62477</v>
      </c>
      <c r="G13" s="5">
        <v>35875</v>
      </c>
      <c r="H13" s="5">
        <v>26602</v>
      </c>
    </row>
    <row r="14" spans="1:8" ht="15">
      <c r="A14" s="6" t="s">
        <v>17</v>
      </c>
      <c r="B14" s="5">
        <v>38836</v>
      </c>
      <c r="C14" s="5">
        <v>11433</v>
      </c>
      <c r="D14" s="5">
        <v>6357</v>
      </c>
      <c r="E14" s="5">
        <v>5076</v>
      </c>
      <c r="F14" s="5">
        <v>27403</v>
      </c>
      <c r="G14" s="5">
        <v>16094</v>
      </c>
      <c r="H14" s="5">
        <v>11309</v>
      </c>
    </row>
    <row r="15" spans="1:8" ht="15">
      <c r="A15" s="6" t="s">
        <v>15</v>
      </c>
      <c r="B15" s="5">
        <v>5385</v>
      </c>
      <c r="C15" s="5">
        <v>672</v>
      </c>
      <c r="D15" s="5">
        <v>351</v>
      </c>
      <c r="E15" s="5">
        <v>321</v>
      </c>
      <c r="F15" s="5">
        <v>4713</v>
      </c>
      <c r="G15" s="5">
        <v>3202</v>
      </c>
      <c r="H15" s="5">
        <v>1511</v>
      </c>
    </row>
    <row r="16" spans="1:8" ht="15">
      <c r="A16" s="6" t="s">
        <v>18</v>
      </c>
      <c r="B16" s="5">
        <v>750</v>
      </c>
      <c r="C16" s="5">
        <v>129</v>
      </c>
      <c r="D16" s="5">
        <v>54</v>
      </c>
      <c r="E16" s="5">
        <v>75</v>
      </c>
      <c r="F16" s="5">
        <v>621</v>
      </c>
      <c r="G16" s="5">
        <v>263</v>
      </c>
      <c r="H16" s="5">
        <v>358</v>
      </c>
    </row>
    <row r="17" spans="1:8" ht="21.75" customHeight="1">
      <c r="A17" s="8" t="s">
        <v>8</v>
      </c>
      <c r="B17" s="9">
        <f aca="true" t="shared" si="0" ref="B17:H17">SUM(B8:B16)</f>
        <v>1279315</v>
      </c>
      <c r="C17" s="9">
        <f t="shared" si="0"/>
        <v>447988</v>
      </c>
      <c r="D17" s="9">
        <f t="shared" si="0"/>
        <v>205531</v>
      </c>
      <c r="E17" s="9">
        <f t="shared" si="0"/>
        <v>242457</v>
      </c>
      <c r="F17" s="9">
        <f t="shared" si="0"/>
        <v>831327</v>
      </c>
      <c r="G17" s="9">
        <f t="shared" si="0"/>
        <v>429539</v>
      </c>
      <c r="H17" s="9">
        <f t="shared" si="0"/>
        <v>401788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43221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11</v>
      </c>
      <c r="B8" s="5">
        <v>543395</v>
      </c>
      <c r="C8" s="5">
        <v>172897</v>
      </c>
      <c r="D8" s="5">
        <v>77464</v>
      </c>
      <c r="E8" s="5">
        <v>95433</v>
      </c>
      <c r="F8" s="5">
        <v>370498</v>
      </c>
      <c r="G8" s="5">
        <v>181802</v>
      </c>
      <c r="H8" s="5">
        <v>188696</v>
      </c>
    </row>
    <row r="9" spans="1:8" ht="15">
      <c r="A9" s="6" t="s">
        <v>14</v>
      </c>
      <c r="B9" s="5">
        <v>290326</v>
      </c>
      <c r="C9" s="5">
        <v>114120</v>
      </c>
      <c r="D9" s="5">
        <v>50670</v>
      </c>
      <c r="E9" s="5">
        <v>63450</v>
      </c>
      <c r="F9" s="5">
        <v>176206</v>
      </c>
      <c r="G9" s="5">
        <v>88828</v>
      </c>
      <c r="H9" s="5">
        <v>87378</v>
      </c>
    </row>
    <row r="10" spans="1:8" ht="15">
      <c r="A10" s="6" t="s">
        <v>12</v>
      </c>
      <c r="B10" s="5">
        <v>174905</v>
      </c>
      <c r="C10" s="5">
        <v>64185</v>
      </c>
      <c r="D10" s="5">
        <v>29967</v>
      </c>
      <c r="E10" s="5">
        <v>34218</v>
      </c>
      <c r="F10" s="5">
        <v>110720</v>
      </c>
      <c r="G10" s="5">
        <v>59706</v>
      </c>
      <c r="H10" s="5">
        <v>51014</v>
      </c>
    </row>
    <row r="11" spans="1:8" ht="15">
      <c r="A11" s="6" t="s">
        <v>10</v>
      </c>
      <c r="B11" s="5">
        <v>82066</v>
      </c>
      <c r="C11" s="5">
        <v>34417</v>
      </c>
      <c r="D11" s="5">
        <v>14968</v>
      </c>
      <c r="E11" s="5">
        <v>19449</v>
      </c>
      <c r="F11" s="5">
        <v>47649</v>
      </c>
      <c r="G11" s="5">
        <v>25868</v>
      </c>
      <c r="H11" s="5">
        <v>21781</v>
      </c>
    </row>
    <row r="12" spans="1:8" ht="15">
      <c r="A12" s="6" t="s">
        <v>13</v>
      </c>
      <c r="B12" s="5">
        <v>48919</v>
      </c>
      <c r="C12" s="5">
        <v>17109</v>
      </c>
      <c r="D12" s="5">
        <v>8676</v>
      </c>
      <c r="E12" s="5">
        <v>8433</v>
      </c>
      <c r="F12" s="5">
        <v>31810</v>
      </c>
      <c r="G12" s="5">
        <v>18375</v>
      </c>
      <c r="H12" s="5">
        <v>13435</v>
      </c>
    </row>
    <row r="13" spans="1:8" ht="15">
      <c r="A13" s="6" t="s">
        <v>16</v>
      </c>
      <c r="B13" s="5">
        <v>93857</v>
      </c>
      <c r="C13" s="5">
        <v>31401</v>
      </c>
      <c r="D13" s="5">
        <v>16304</v>
      </c>
      <c r="E13" s="5">
        <v>15097</v>
      </c>
      <c r="F13" s="5">
        <v>62456</v>
      </c>
      <c r="G13" s="5">
        <v>35883</v>
      </c>
      <c r="H13" s="5">
        <v>26573</v>
      </c>
    </row>
    <row r="14" spans="1:8" ht="15">
      <c r="A14" s="6" t="s">
        <v>17</v>
      </c>
      <c r="B14" s="5">
        <v>38790</v>
      </c>
      <c r="C14" s="5">
        <v>11385</v>
      </c>
      <c r="D14" s="5">
        <v>6327</v>
      </c>
      <c r="E14" s="5">
        <v>5058</v>
      </c>
      <c r="F14" s="5">
        <v>27405</v>
      </c>
      <c r="G14" s="5">
        <v>16100</v>
      </c>
      <c r="H14" s="5">
        <v>11305</v>
      </c>
    </row>
    <row r="15" spans="1:8" ht="15">
      <c r="A15" s="6" t="s">
        <v>15</v>
      </c>
      <c r="B15" s="5">
        <v>5653</v>
      </c>
      <c r="C15" s="5">
        <v>747</v>
      </c>
      <c r="D15" s="5">
        <v>385</v>
      </c>
      <c r="E15" s="5">
        <v>362</v>
      </c>
      <c r="F15" s="5">
        <v>4906</v>
      </c>
      <c r="G15" s="5">
        <v>3317</v>
      </c>
      <c r="H15" s="5">
        <v>1589</v>
      </c>
    </row>
    <row r="16" spans="1:8" ht="15">
      <c r="A16" s="6" t="s">
        <v>18</v>
      </c>
      <c r="B16" s="5">
        <v>756</v>
      </c>
      <c r="C16" s="5">
        <v>133</v>
      </c>
      <c r="D16" s="5">
        <v>53</v>
      </c>
      <c r="E16" s="5">
        <v>80</v>
      </c>
      <c r="F16" s="5">
        <v>623</v>
      </c>
      <c r="G16" s="5">
        <v>262</v>
      </c>
      <c r="H16" s="5">
        <v>361</v>
      </c>
    </row>
    <row r="17" spans="1:8" ht="21.75" customHeight="1">
      <c r="A17" s="8" t="s">
        <v>8</v>
      </c>
      <c r="B17" s="9">
        <f aca="true" t="shared" si="0" ref="B17:H17">SUM(B8:B16)</f>
        <v>1278667</v>
      </c>
      <c r="C17" s="9">
        <f t="shared" si="0"/>
        <v>446394</v>
      </c>
      <c r="D17" s="9">
        <f t="shared" si="0"/>
        <v>204814</v>
      </c>
      <c r="E17" s="9">
        <f t="shared" si="0"/>
        <v>241580</v>
      </c>
      <c r="F17" s="9">
        <f t="shared" si="0"/>
        <v>832273</v>
      </c>
      <c r="G17" s="9">
        <f t="shared" si="0"/>
        <v>430141</v>
      </c>
      <c r="H17" s="9">
        <f t="shared" si="0"/>
        <v>402132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3"/>
  <sheetViews>
    <sheetView zoomScalePageLayoutView="0" workbookViewId="0" topLeftCell="A1">
      <selection activeCell="A8" sqref="A8:H17"/>
    </sheetView>
  </sheetViews>
  <sheetFormatPr defaultColWidth="9.140625" defaultRowHeight="12.75"/>
  <cols>
    <col min="1" max="1" width="56.28125" style="2" customWidth="1"/>
    <col min="2" max="2" width="11.140625" style="2" customWidth="1"/>
    <col min="3" max="16384" width="9.140625" style="2" customWidth="1"/>
  </cols>
  <sheetData>
    <row r="1" spans="1:9" s="1" customFormat="1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3" spans="1:8" ht="15">
      <c r="A3" s="12">
        <v>43252</v>
      </c>
      <c r="B3" s="13"/>
      <c r="C3" s="13"/>
      <c r="D3" s="13"/>
      <c r="E3" s="13"/>
      <c r="F3" s="13"/>
      <c r="G3" s="13"/>
      <c r="H3" s="13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s="7" customFormat="1" ht="15">
      <c r="A8" s="6" t="s">
        <v>11</v>
      </c>
      <c r="B8" s="5">
        <v>543177</v>
      </c>
      <c r="C8" s="5">
        <v>172392</v>
      </c>
      <c r="D8" s="5">
        <v>77232</v>
      </c>
      <c r="E8" s="5">
        <v>95160</v>
      </c>
      <c r="F8" s="5">
        <v>370785</v>
      </c>
      <c r="G8" s="5">
        <v>182012</v>
      </c>
      <c r="H8" s="5">
        <v>188773</v>
      </c>
    </row>
    <row r="9" spans="1:8" ht="15">
      <c r="A9" s="6" t="s">
        <v>14</v>
      </c>
      <c r="B9" s="5">
        <v>290903</v>
      </c>
      <c r="C9" s="5">
        <v>113994</v>
      </c>
      <c r="D9" s="5">
        <v>50609</v>
      </c>
      <c r="E9" s="5">
        <v>63385</v>
      </c>
      <c r="F9" s="5">
        <v>176909</v>
      </c>
      <c r="G9" s="5">
        <v>89167</v>
      </c>
      <c r="H9" s="5">
        <v>87742</v>
      </c>
    </row>
    <row r="10" spans="1:8" ht="15">
      <c r="A10" s="6" t="s">
        <v>12</v>
      </c>
      <c r="B10" s="5">
        <v>174487</v>
      </c>
      <c r="C10" s="5">
        <v>63839</v>
      </c>
      <c r="D10" s="5">
        <v>29816</v>
      </c>
      <c r="E10" s="5">
        <v>34023</v>
      </c>
      <c r="F10" s="5">
        <v>110648</v>
      </c>
      <c r="G10" s="5">
        <v>59684</v>
      </c>
      <c r="H10" s="5">
        <v>50964</v>
      </c>
    </row>
    <row r="11" spans="1:8" ht="15">
      <c r="A11" s="6" t="s">
        <v>10</v>
      </c>
      <c r="B11" s="5">
        <v>81850</v>
      </c>
      <c r="C11" s="5">
        <v>34220</v>
      </c>
      <c r="D11" s="5">
        <v>14886</v>
      </c>
      <c r="E11" s="5">
        <v>19334</v>
      </c>
      <c r="F11" s="5">
        <v>47630</v>
      </c>
      <c r="G11" s="5">
        <v>25879</v>
      </c>
      <c r="H11" s="5">
        <v>21751</v>
      </c>
    </row>
    <row r="12" spans="1:8" ht="15">
      <c r="A12" s="6" t="s">
        <v>13</v>
      </c>
      <c r="B12" s="5">
        <v>48877</v>
      </c>
      <c r="C12" s="5">
        <v>17034</v>
      </c>
      <c r="D12" s="5">
        <v>8632</v>
      </c>
      <c r="E12" s="5">
        <v>8402</v>
      </c>
      <c r="F12" s="5">
        <v>31843</v>
      </c>
      <c r="G12" s="5">
        <v>18403</v>
      </c>
      <c r="H12" s="5">
        <v>13440</v>
      </c>
    </row>
    <row r="13" spans="1:8" ht="15">
      <c r="A13" s="6" t="s">
        <v>16</v>
      </c>
      <c r="B13" s="5">
        <v>93772</v>
      </c>
      <c r="C13" s="5">
        <v>31281</v>
      </c>
      <c r="D13" s="5">
        <v>16251</v>
      </c>
      <c r="E13" s="5">
        <v>15030</v>
      </c>
      <c r="F13" s="5">
        <v>62491</v>
      </c>
      <c r="G13" s="5">
        <v>35933</v>
      </c>
      <c r="H13" s="5">
        <v>26558</v>
      </c>
    </row>
    <row r="14" spans="1:8" ht="15">
      <c r="A14" s="6" t="s">
        <v>17</v>
      </c>
      <c r="B14" s="5">
        <v>38781</v>
      </c>
      <c r="C14" s="5">
        <v>11346</v>
      </c>
      <c r="D14" s="5">
        <v>6303</v>
      </c>
      <c r="E14" s="5">
        <v>5043</v>
      </c>
      <c r="F14" s="5">
        <v>27435</v>
      </c>
      <c r="G14" s="5">
        <v>16120</v>
      </c>
      <c r="H14" s="5">
        <v>11315</v>
      </c>
    </row>
    <row r="15" spans="1:8" ht="15">
      <c r="A15" s="6" t="s">
        <v>15</v>
      </c>
      <c r="B15" s="5">
        <v>5871</v>
      </c>
      <c r="C15" s="5">
        <v>802</v>
      </c>
      <c r="D15" s="5">
        <v>413</v>
      </c>
      <c r="E15" s="5">
        <v>389</v>
      </c>
      <c r="F15" s="5">
        <v>5069</v>
      </c>
      <c r="G15" s="5">
        <v>3417</v>
      </c>
      <c r="H15" s="5">
        <v>1652</v>
      </c>
    </row>
    <row r="16" spans="1:8" ht="15">
      <c r="A16" s="6" t="s">
        <v>18</v>
      </c>
      <c r="B16" s="5">
        <v>759</v>
      </c>
      <c r="C16" s="5">
        <v>135</v>
      </c>
      <c r="D16" s="5">
        <v>54</v>
      </c>
      <c r="E16" s="5">
        <v>81</v>
      </c>
      <c r="F16" s="5">
        <v>624</v>
      </c>
      <c r="G16" s="5">
        <v>261</v>
      </c>
      <c r="H16" s="5">
        <v>363</v>
      </c>
    </row>
    <row r="17" spans="1:8" ht="21.75" customHeight="1">
      <c r="A17" s="8" t="s">
        <v>8</v>
      </c>
      <c r="B17" s="9">
        <f aca="true" t="shared" si="0" ref="B17:H17">SUM(B8:B16)</f>
        <v>1278477</v>
      </c>
      <c r="C17" s="9">
        <f t="shared" si="0"/>
        <v>445043</v>
      </c>
      <c r="D17" s="9">
        <f t="shared" si="0"/>
        <v>204196</v>
      </c>
      <c r="E17" s="9">
        <f t="shared" si="0"/>
        <v>240847</v>
      </c>
      <c r="F17" s="9">
        <f t="shared" si="0"/>
        <v>833434</v>
      </c>
      <c r="G17" s="9">
        <f t="shared" si="0"/>
        <v>430876</v>
      </c>
      <c r="H17" s="9">
        <f t="shared" si="0"/>
        <v>402558</v>
      </c>
    </row>
    <row r="18" spans="2:8" ht="15">
      <c r="B18" s="4"/>
      <c r="C18" s="4"/>
      <c r="D18" s="4"/>
      <c r="E18" s="4"/>
      <c r="F18" s="4"/>
      <c r="G18" s="4"/>
      <c r="H18" s="4"/>
    </row>
    <row r="19" spans="1:8" ht="15">
      <c r="A19" s="3"/>
      <c r="B19" s="4"/>
      <c r="C19" s="4"/>
      <c r="D19" s="4"/>
      <c r="E19" s="4"/>
      <c r="F19" s="4"/>
      <c r="G19" s="4"/>
      <c r="H19" s="4"/>
    </row>
    <row r="20" spans="1:8" ht="15">
      <c r="A20" s="3"/>
      <c r="B20" s="4"/>
      <c r="C20" s="4"/>
      <c r="D20" s="4"/>
      <c r="E20" s="4"/>
      <c r="F20" s="4"/>
      <c r="G20" s="4"/>
      <c r="H20" s="4"/>
    </row>
    <row r="21" spans="1:8" ht="15">
      <c r="A21" s="3"/>
      <c r="B21" s="4"/>
      <c r="C21" s="4"/>
      <c r="D21" s="4"/>
      <c r="E21" s="4"/>
      <c r="F21" s="4"/>
      <c r="G21" s="4"/>
      <c r="H21" s="4"/>
    </row>
    <row r="22" spans="1:8" ht="15">
      <c r="A22" s="3"/>
      <c r="B22" s="4"/>
      <c r="C22" s="4"/>
      <c r="D22" s="4"/>
      <c r="E22" s="4"/>
      <c r="F22" s="4"/>
      <c r="G22" s="4"/>
      <c r="H22" s="4"/>
    </row>
    <row r="23" spans="1:8" ht="15">
      <c r="A23" s="3"/>
      <c r="B23" s="4"/>
      <c r="C23" s="4"/>
      <c r="D23" s="4"/>
      <c r="E23" s="4"/>
      <c r="F23" s="4"/>
      <c r="G23" s="4"/>
      <c r="H23" s="4"/>
    </row>
    <row r="24" spans="1:8" ht="15">
      <c r="A24" s="3"/>
      <c r="B24" s="4"/>
      <c r="C24" s="4"/>
      <c r="D24" s="4"/>
      <c r="E24" s="4"/>
      <c r="F24" s="4"/>
      <c r="G24" s="4"/>
      <c r="H24" s="4"/>
    </row>
    <row r="25" spans="1:8" ht="15">
      <c r="A25" s="3"/>
      <c r="B25" s="4"/>
      <c r="C25" s="4"/>
      <c r="D25" s="4"/>
      <c r="E25" s="4"/>
      <c r="F25" s="4"/>
      <c r="G25" s="4"/>
      <c r="H25" s="4"/>
    </row>
    <row r="26" spans="1:8" ht="15">
      <c r="A26" s="3"/>
      <c r="B26" s="4"/>
      <c r="C26" s="4"/>
      <c r="D26" s="4"/>
      <c r="E26" s="4"/>
      <c r="F26" s="4"/>
      <c r="G26" s="4"/>
      <c r="H26" s="4"/>
    </row>
    <row r="27" spans="1:8" ht="15">
      <c r="A27" s="3"/>
      <c r="B27" s="4"/>
      <c r="C27" s="4"/>
      <c r="D27" s="4"/>
      <c r="E27" s="4"/>
      <c r="F27" s="4"/>
      <c r="G27" s="4"/>
      <c r="H27" s="4"/>
    </row>
    <row r="28" spans="1:8" ht="15">
      <c r="A28" s="3"/>
      <c r="B28" s="4"/>
      <c r="C28" s="4"/>
      <c r="D28" s="4"/>
      <c r="E28" s="4"/>
      <c r="F28" s="4"/>
      <c r="G28" s="4"/>
      <c r="H28" s="4"/>
    </row>
    <row r="29" spans="1:8" ht="15">
      <c r="A29" s="3"/>
      <c r="B29" s="4"/>
      <c r="C29" s="4"/>
      <c r="D29" s="4"/>
      <c r="E29" s="4"/>
      <c r="F29" s="4"/>
      <c r="G29" s="4"/>
      <c r="H29" s="4"/>
    </row>
    <row r="30" spans="1:8" ht="15">
      <c r="A30" s="3"/>
      <c r="B30" s="4"/>
      <c r="C30" s="4"/>
      <c r="D30" s="4"/>
      <c r="E30" s="4"/>
      <c r="F30" s="4"/>
      <c r="G30" s="4"/>
      <c r="H30" s="4"/>
    </row>
    <row r="31" spans="1:8" ht="15">
      <c r="A31" s="3"/>
      <c r="B31" s="4"/>
      <c r="C31" s="4"/>
      <c r="D31" s="4"/>
      <c r="E31" s="4"/>
      <c r="F31" s="4"/>
      <c r="G31" s="4"/>
      <c r="H31" s="4"/>
    </row>
    <row r="32" spans="1:8" ht="15">
      <c r="A32" s="3"/>
      <c r="B32" s="4"/>
      <c r="C32" s="4"/>
      <c r="D32" s="4"/>
      <c r="E32" s="4"/>
      <c r="F32" s="4"/>
      <c r="G32" s="4"/>
      <c r="H32" s="4"/>
    </row>
    <row r="33" spans="1:8" ht="15">
      <c r="A33" s="3"/>
      <c r="B33" s="4"/>
      <c r="C33" s="4"/>
      <c r="D33" s="4"/>
      <c r="E33" s="4"/>
      <c r="F33" s="4"/>
      <c r="G33" s="4"/>
      <c r="H33" s="4"/>
    </row>
    <row r="34" spans="1:8" ht="15">
      <c r="A34" s="3"/>
      <c r="B34" s="4"/>
      <c r="C34" s="4"/>
      <c r="D34" s="4"/>
      <c r="E34" s="4"/>
      <c r="F34" s="4"/>
      <c r="G34" s="4"/>
      <c r="H34" s="4"/>
    </row>
    <row r="35" spans="1:8" ht="15">
      <c r="A35" s="3"/>
      <c r="B35" s="4"/>
      <c r="C35" s="4"/>
      <c r="D35" s="4"/>
      <c r="E35" s="4"/>
      <c r="F35" s="4"/>
      <c r="G35" s="4"/>
      <c r="H35" s="4"/>
    </row>
    <row r="36" spans="1:8" ht="15">
      <c r="A36" s="3"/>
      <c r="B36" s="4"/>
      <c r="C36" s="4"/>
      <c r="D36" s="4"/>
      <c r="E36" s="4"/>
      <c r="F36" s="4"/>
      <c r="G36" s="4"/>
      <c r="H36" s="4"/>
    </row>
    <row r="37" spans="1:8" ht="15">
      <c r="A37" s="3"/>
      <c r="B37" s="4"/>
      <c r="C37" s="4"/>
      <c r="D37" s="4"/>
      <c r="E37" s="4"/>
      <c r="F37" s="4"/>
      <c r="G37" s="4"/>
      <c r="H37" s="4"/>
    </row>
    <row r="38" spans="1:8" ht="15">
      <c r="A38" s="3"/>
      <c r="B38" s="4"/>
      <c r="C38" s="4"/>
      <c r="D38" s="4"/>
      <c r="E38" s="4"/>
      <c r="F38" s="4"/>
      <c r="G38" s="4"/>
      <c r="H38" s="4"/>
    </row>
    <row r="39" spans="1:8" ht="15">
      <c r="A39" s="3"/>
      <c r="B39" s="4"/>
      <c r="C39" s="4"/>
      <c r="D39" s="4"/>
      <c r="E39" s="4"/>
      <c r="F39" s="4"/>
      <c r="G39" s="4"/>
      <c r="H39" s="4"/>
    </row>
    <row r="40" spans="1:8" ht="15">
      <c r="A40" s="3"/>
      <c r="B40" s="4"/>
      <c r="C40" s="4"/>
      <c r="D40" s="4"/>
      <c r="E40" s="4"/>
      <c r="F40" s="4"/>
      <c r="G40" s="4"/>
      <c r="H40" s="4"/>
    </row>
    <row r="41" spans="1:8" ht="15">
      <c r="A41" s="3"/>
      <c r="B41" s="4"/>
      <c r="C41" s="4"/>
      <c r="D41" s="4"/>
      <c r="E41" s="4"/>
      <c r="F41" s="4"/>
      <c r="G41" s="4"/>
      <c r="H41" s="4"/>
    </row>
    <row r="42" spans="1:8" ht="15">
      <c r="A42" s="3"/>
      <c r="B42" s="4"/>
      <c r="C42" s="4"/>
      <c r="D42" s="4"/>
      <c r="E42" s="4"/>
      <c r="F42" s="4"/>
      <c r="G42" s="4"/>
      <c r="H42" s="4"/>
    </row>
    <row r="43" spans="1:8" ht="15">
      <c r="A43" s="3"/>
      <c r="B43" s="4"/>
      <c r="C43" s="4"/>
      <c r="D43" s="4"/>
      <c r="E43" s="4"/>
      <c r="F43" s="4"/>
      <c r="G43" s="4"/>
      <c r="H43" s="4"/>
    </row>
    <row r="44" spans="1:8" ht="15">
      <c r="A44" s="3"/>
      <c r="B44" s="4"/>
      <c r="C44" s="4"/>
      <c r="D44" s="4"/>
      <c r="E44" s="4"/>
      <c r="F44" s="4"/>
      <c r="G44" s="4"/>
      <c r="H44" s="4"/>
    </row>
    <row r="45" spans="1:8" ht="15">
      <c r="A45" s="3"/>
      <c r="B45" s="4"/>
      <c r="C45" s="4"/>
      <c r="D45" s="4"/>
      <c r="E45" s="4"/>
      <c r="F45" s="4"/>
      <c r="G45" s="4"/>
      <c r="H45" s="4"/>
    </row>
    <row r="46" spans="1:8" ht="15">
      <c r="A46" s="3"/>
      <c r="B46" s="4"/>
      <c r="C46" s="4"/>
      <c r="D46" s="4"/>
      <c r="E46" s="4"/>
      <c r="F46" s="4"/>
      <c r="G46" s="4"/>
      <c r="H46" s="4"/>
    </row>
    <row r="47" spans="1:8" ht="15">
      <c r="A47" s="3"/>
      <c r="B47" s="4"/>
      <c r="C47" s="4"/>
      <c r="D47" s="4"/>
      <c r="E47" s="4"/>
      <c r="F47" s="4"/>
      <c r="G47" s="4"/>
      <c r="H47" s="4"/>
    </row>
    <row r="48" spans="1:8" ht="15">
      <c r="A48" s="3"/>
      <c r="B48" s="4"/>
      <c r="C48" s="4"/>
      <c r="D48" s="4"/>
      <c r="E48" s="4"/>
      <c r="F48" s="4"/>
      <c r="G48" s="4"/>
      <c r="H48" s="4"/>
    </row>
    <row r="49" spans="1:8" ht="15">
      <c r="A49" s="3"/>
      <c r="B49" s="4"/>
      <c r="C49" s="4"/>
      <c r="D49" s="4"/>
      <c r="E49" s="4"/>
      <c r="F49" s="4"/>
      <c r="G49" s="4"/>
      <c r="H49" s="4"/>
    </row>
    <row r="50" spans="1:8" ht="15">
      <c r="A50" s="3"/>
      <c r="B50" s="4"/>
      <c r="C50" s="4"/>
      <c r="D50" s="4"/>
      <c r="E50" s="4"/>
      <c r="F50" s="4"/>
      <c r="G50" s="4"/>
      <c r="H50" s="4"/>
    </row>
    <row r="51" spans="1:8" ht="15">
      <c r="A51" s="3"/>
      <c r="B51" s="4"/>
      <c r="C51" s="4"/>
      <c r="D51" s="4"/>
      <c r="E51" s="4"/>
      <c r="F51" s="4"/>
      <c r="G51" s="4"/>
      <c r="H51" s="4"/>
    </row>
    <row r="52" spans="1:8" ht="15">
      <c r="A52" s="3"/>
      <c r="B52" s="4"/>
      <c r="C52" s="4"/>
      <c r="D52" s="4"/>
      <c r="E52" s="4"/>
      <c r="F52" s="4"/>
      <c r="G52" s="4"/>
      <c r="H52" s="4"/>
    </row>
    <row r="53" spans="1:8" ht="15">
      <c r="A53" s="3"/>
      <c r="B53" s="4"/>
      <c r="C53" s="4"/>
      <c r="D53" s="4"/>
      <c r="E53" s="4"/>
      <c r="F53" s="4"/>
      <c r="G53" s="4"/>
      <c r="H53" s="4"/>
    </row>
    <row r="54" spans="1:8" ht="15">
      <c r="A54" s="3"/>
      <c r="B54" s="4"/>
      <c r="C54" s="4"/>
      <c r="D54" s="4"/>
      <c r="E54" s="4"/>
      <c r="F54" s="4"/>
      <c r="G54" s="4"/>
      <c r="H54" s="4"/>
    </row>
    <row r="55" spans="1:8" ht="15">
      <c r="A55" s="3"/>
      <c r="B55" s="4"/>
      <c r="C55" s="4"/>
      <c r="D55" s="4"/>
      <c r="E55" s="4"/>
      <c r="F55" s="4"/>
      <c r="G55" s="4"/>
      <c r="H55" s="4"/>
    </row>
    <row r="56" spans="1:8" ht="15">
      <c r="A56" s="3"/>
      <c r="B56" s="4"/>
      <c r="C56" s="4"/>
      <c r="D56" s="4"/>
      <c r="E56" s="4"/>
      <c r="F56" s="4"/>
      <c r="G56" s="4"/>
      <c r="H56" s="4"/>
    </row>
    <row r="57" spans="1:8" ht="15">
      <c r="A57" s="3"/>
      <c r="B57" s="4"/>
      <c r="C57" s="4"/>
      <c r="D57" s="4"/>
      <c r="E57" s="4"/>
      <c r="F57" s="4"/>
      <c r="G57" s="4"/>
      <c r="H57" s="4"/>
    </row>
    <row r="58" spans="1:8" ht="15">
      <c r="A58" s="3"/>
      <c r="B58" s="4"/>
      <c r="C58" s="4"/>
      <c r="D58" s="4"/>
      <c r="E58" s="4"/>
      <c r="F58" s="4"/>
      <c r="G58" s="4"/>
      <c r="H58" s="4"/>
    </row>
    <row r="59" spans="1:8" ht="15">
      <c r="A59" s="3"/>
      <c r="B59" s="4"/>
      <c r="C59" s="4"/>
      <c r="D59" s="4"/>
      <c r="E59" s="4"/>
      <c r="F59" s="4"/>
      <c r="G59" s="4"/>
      <c r="H59" s="4"/>
    </row>
    <row r="60" spans="1:8" ht="15">
      <c r="A60" s="3"/>
      <c r="B60" s="4"/>
      <c r="C60" s="4"/>
      <c r="D60" s="4"/>
      <c r="E60" s="4"/>
      <c r="F60" s="4"/>
      <c r="G60" s="4"/>
      <c r="H60" s="4"/>
    </row>
    <row r="61" spans="1:8" ht="15">
      <c r="A61" s="3"/>
      <c r="B61" s="4"/>
      <c r="C61" s="4"/>
      <c r="D61" s="4"/>
      <c r="E61" s="4"/>
      <c r="F61" s="4"/>
      <c r="G61" s="4"/>
      <c r="H61" s="4"/>
    </row>
    <row r="62" spans="1:8" ht="15">
      <c r="A62" s="3"/>
      <c r="B62" s="4"/>
      <c r="C62" s="4"/>
      <c r="D62" s="4"/>
      <c r="E62" s="4"/>
      <c r="F62" s="4"/>
      <c r="G62" s="4"/>
      <c r="H62" s="4"/>
    </row>
    <row r="63" spans="1:8" ht="15">
      <c r="A63" s="3"/>
      <c r="B63" s="4"/>
      <c r="C63" s="4"/>
      <c r="D63" s="4"/>
      <c r="E63" s="4"/>
      <c r="F63" s="4"/>
      <c r="G63" s="4"/>
      <c r="H63" s="4"/>
    </row>
    <row r="64" spans="1:8" ht="15">
      <c r="A64" s="3"/>
      <c r="B64" s="4"/>
      <c r="C64" s="4"/>
      <c r="D64" s="4"/>
      <c r="E64" s="4"/>
      <c r="F64" s="4"/>
      <c r="G64" s="4"/>
      <c r="H64" s="4"/>
    </row>
    <row r="65" spans="1:8" ht="15">
      <c r="A65" s="3"/>
      <c r="B65" s="4"/>
      <c r="C65" s="4"/>
      <c r="D65" s="4"/>
      <c r="E65" s="4"/>
      <c r="F65" s="4"/>
      <c r="G65" s="4"/>
      <c r="H65" s="4"/>
    </row>
    <row r="66" spans="1:8" ht="15">
      <c r="A66" s="3"/>
      <c r="B66" s="4"/>
      <c r="C66" s="4"/>
      <c r="D66" s="4"/>
      <c r="E66" s="4"/>
      <c r="F66" s="4"/>
      <c r="G66" s="4"/>
      <c r="H66" s="4"/>
    </row>
    <row r="67" spans="1:8" ht="15">
      <c r="A67" s="3"/>
      <c r="B67" s="4"/>
      <c r="C67" s="4"/>
      <c r="D67" s="4"/>
      <c r="E67" s="4"/>
      <c r="F67" s="4"/>
      <c r="G67" s="4"/>
      <c r="H67" s="4"/>
    </row>
    <row r="68" spans="1:8" ht="15">
      <c r="A68" s="3"/>
      <c r="B68" s="4"/>
      <c r="C68" s="4"/>
      <c r="D68" s="4"/>
      <c r="E68" s="4"/>
      <c r="F68" s="4"/>
      <c r="G68" s="4"/>
      <c r="H68" s="4"/>
    </row>
    <row r="69" spans="1:8" ht="15">
      <c r="A69" s="3"/>
      <c r="B69" s="4"/>
      <c r="C69" s="4"/>
      <c r="D69" s="4"/>
      <c r="E69" s="4"/>
      <c r="F69" s="4"/>
      <c r="G69" s="4"/>
      <c r="H69" s="4"/>
    </row>
    <row r="70" spans="1:8" ht="15">
      <c r="A70" s="3"/>
      <c r="B70" s="4"/>
      <c r="C70" s="4"/>
      <c r="D70" s="4"/>
      <c r="E70" s="4"/>
      <c r="F70" s="4"/>
      <c r="G70" s="4"/>
      <c r="H70" s="4"/>
    </row>
    <row r="71" spans="1:8" ht="15">
      <c r="A71" s="3"/>
      <c r="B71" s="4"/>
      <c r="C71" s="4"/>
      <c r="D71" s="4"/>
      <c r="E71" s="4"/>
      <c r="F71" s="4"/>
      <c r="G71" s="4"/>
      <c r="H71" s="4"/>
    </row>
    <row r="72" spans="1:8" ht="15">
      <c r="A72" s="3"/>
      <c r="B72" s="4"/>
      <c r="C72" s="4"/>
      <c r="D72" s="4"/>
      <c r="E72" s="4"/>
      <c r="F72" s="4"/>
      <c r="G72" s="4"/>
      <c r="H72" s="4"/>
    </row>
    <row r="73" spans="1:8" ht="15">
      <c r="A73" s="3"/>
      <c r="B73" s="4"/>
      <c r="C73" s="4"/>
      <c r="D73" s="4"/>
      <c r="E73" s="4"/>
      <c r="F73" s="4"/>
      <c r="G73" s="4"/>
      <c r="H73" s="4"/>
    </row>
    <row r="74" spans="1:8" ht="15">
      <c r="A74" s="3"/>
      <c r="B74" s="4"/>
      <c r="C74" s="4"/>
      <c r="D74" s="4"/>
      <c r="E74" s="4"/>
      <c r="F74" s="4"/>
      <c r="G74" s="4"/>
      <c r="H74" s="4"/>
    </row>
    <row r="75" spans="1:8" ht="15">
      <c r="A75" s="3"/>
      <c r="B75" s="4"/>
      <c r="C75" s="4"/>
      <c r="D75" s="4"/>
      <c r="E75" s="4"/>
      <c r="F75" s="4"/>
      <c r="G75" s="4"/>
      <c r="H75" s="4"/>
    </row>
    <row r="76" spans="1:8" ht="15">
      <c r="A76" s="3"/>
      <c r="B76" s="4"/>
      <c r="C76" s="4"/>
      <c r="D76" s="4"/>
      <c r="E76" s="4"/>
      <c r="F76" s="4"/>
      <c r="G76" s="4"/>
      <c r="H76" s="4"/>
    </row>
    <row r="77" spans="1:8" ht="15">
      <c r="A77" s="3"/>
      <c r="B77" s="4"/>
      <c r="C77" s="4"/>
      <c r="D77" s="4"/>
      <c r="E77" s="4"/>
      <c r="F77" s="4"/>
      <c r="G77" s="4"/>
      <c r="H77" s="4"/>
    </row>
    <row r="78" spans="1:8" ht="15">
      <c r="A78" s="3"/>
      <c r="B78" s="4"/>
      <c r="C78" s="4"/>
      <c r="D78" s="4"/>
      <c r="E78" s="4"/>
      <c r="F78" s="4"/>
      <c r="G78" s="4"/>
      <c r="H78" s="4"/>
    </row>
    <row r="79" spans="1:8" ht="15">
      <c r="A79" s="3"/>
      <c r="B79" s="4"/>
      <c r="C79" s="4"/>
      <c r="D79" s="4"/>
      <c r="E79" s="4"/>
      <c r="F79" s="4"/>
      <c r="G79" s="4"/>
      <c r="H79" s="4"/>
    </row>
    <row r="80" spans="1:8" ht="15">
      <c r="A80" s="3"/>
      <c r="B80" s="4"/>
      <c r="C80" s="4"/>
      <c r="D80" s="4"/>
      <c r="E80" s="4"/>
      <c r="F80" s="4"/>
      <c r="G80" s="4"/>
      <c r="H80" s="4"/>
    </row>
    <row r="81" spans="1:8" ht="15">
      <c r="A81" s="3"/>
      <c r="B81" s="4"/>
      <c r="C81" s="4"/>
      <c r="D81" s="4"/>
      <c r="E81" s="4"/>
      <c r="F81" s="4"/>
      <c r="G81" s="4"/>
      <c r="H81" s="4"/>
    </row>
    <row r="82" spans="1:8" ht="15">
      <c r="A82" s="3"/>
      <c r="B82" s="4"/>
      <c r="C82" s="4"/>
      <c r="D82" s="4"/>
      <c r="E82" s="4"/>
      <c r="F82" s="4"/>
      <c r="G82" s="4"/>
      <c r="H82" s="4"/>
    </row>
    <row r="83" spans="1:8" ht="15">
      <c r="A83" s="3"/>
      <c r="B83" s="4"/>
      <c r="C83" s="4"/>
      <c r="D83" s="4"/>
      <c r="E83" s="4"/>
      <c r="F83" s="4"/>
      <c r="G83" s="4"/>
      <c r="H83" s="4"/>
    </row>
    <row r="84" spans="1:8" ht="15">
      <c r="A84" s="3"/>
      <c r="B84" s="4"/>
      <c r="C84" s="4"/>
      <c r="D84" s="4"/>
      <c r="E84" s="4"/>
      <c r="F84" s="4"/>
      <c r="G84" s="4"/>
      <c r="H84" s="4"/>
    </row>
    <row r="85" spans="1:8" ht="15">
      <c r="A85" s="3"/>
      <c r="B85" s="4"/>
      <c r="C85" s="4"/>
      <c r="D85" s="4"/>
      <c r="E85" s="4"/>
      <c r="F85" s="4"/>
      <c r="G85" s="4"/>
      <c r="H85" s="4"/>
    </row>
    <row r="86" spans="1:8" ht="15">
      <c r="A86" s="3"/>
      <c r="B86" s="4"/>
      <c r="C86" s="4"/>
      <c r="D86" s="4"/>
      <c r="E86" s="4"/>
      <c r="F86" s="4"/>
      <c r="G86" s="4"/>
      <c r="H86" s="4"/>
    </row>
    <row r="87" spans="1:8" ht="15">
      <c r="A87" s="3"/>
      <c r="B87" s="4"/>
      <c r="C87" s="4"/>
      <c r="D87" s="4"/>
      <c r="E87" s="4"/>
      <c r="F87" s="4"/>
      <c r="G87" s="4"/>
      <c r="H87" s="4"/>
    </row>
    <row r="88" spans="1:8" ht="15">
      <c r="A88" s="3"/>
      <c r="B88" s="4"/>
      <c r="C88" s="4"/>
      <c r="D88" s="4"/>
      <c r="E88" s="4"/>
      <c r="F88" s="4"/>
      <c r="G88" s="4"/>
      <c r="H88" s="4"/>
    </row>
    <row r="89" spans="1:8" ht="15">
      <c r="A89" s="3"/>
      <c r="B89" s="4"/>
      <c r="C89" s="4"/>
      <c r="D89" s="4"/>
      <c r="E89" s="4"/>
      <c r="F89" s="4"/>
      <c r="G89" s="4"/>
      <c r="H89" s="4"/>
    </row>
    <row r="90" spans="1:8" ht="15">
      <c r="A90" s="3"/>
      <c r="B90" s="4"/>
      <c r="C90" s="4"/>
      <c r="D90" s="4"/>
      <c r="E90" s="4"/>
      <c r="F90" s="4"/>
      <c r="G90" s="4"/>
      <c r="H90" s="4"/>
    </row>
    <row r="91" spans="1:8" ht="15">
      <c r="A91" s="3"/>
      <c r="B91" s="4"/>
      <c r="C91" s="4"/>
      <c r="D91" s="4"/>
      <c r="E91" s="4"/>
      <c r="F91" s="4"/>
      <c r="G91" s="4"/>
      <c r="H91" s="4"/>
    </row>
    <row r="92" spans="1:8" ht="15">
      <c r="A92" s="3"/>
      <c r="B92" s="4"/>
      <c r="C92" s="4"/>
      <c r="D92" s="4"/>
      <c r="E92" s="4"/>
      <c r="F92" s="4"/>
      <c r="G92" s="4"/>
      <c r="H92" s="4"/>
    </row>
    <row r="93" spans="1:8" ht="15">
      <c r="A93" s="3"/>
      <c r="B93" s="4"/>
      <c r="C93" s="4"/>
      <c r="D93" s="4"/>
      <c r="E93" s="4"/>
      <c r="F93" s="4"/>
      <c r="G93" s="4"/>
      <c r="H93" s="4"/>
    </row>
    <row r="94" spans="1:8" ht="15">
      <c r="A94" s="3"/>
      <c r="B94" s="4"/>
      <c r="C94" s="4"/>
      <c r="D94" s="4"/>
      <c r="E94" s="4"/>
      <c r="F94" s="4"/>
      <c r="G94" s="4"/>
      <c r="H94" s="4"/>
    </row>
    <row r="95" spans="1:8" ht="15">
      <c r="A95" s="3"/>
      <c r="B95" s="4"/>
      <c r="C95" s="4"/>
      <c r="D95" s="4"/>
      <c r="E95" s="4"/>
      <c r="F95" s="4"/>
      <c r="G95" s="4"/>
      <c r="H95" s="4"/>
    </row>
    <row r="96" spans="1:8" ht="15">
      <c r="A96" s="3"/>
      <c r="B96" s="4"/>
      <c r="C96" s="4"/>
      <c r="D96" s="4"/>
      <c r="E96" s="4"/>
      <c r="F96" s="4"/>
      <c r="G96" s="4"/>
      <c r="H96" s="4"/>
    </row>
    <row r="97" spans="1:8" ht="15">
      <c r="A97" s="3"/>
      <c r="B97" s="4"/>
      <c r="C97" s="4"/>
      <c r="D97" s="4"/>
      <c r="E97" s="4"/>
      <c r="F97" s="4"/>
      <c r="G97" s="4"/>
      <c r="H97" s="4"/>
    </row>
    <row r="98" spans="1:8" ht="15">
      <c r="A98" s="3"/>
      <c r="B98" s="4"/>
      <c r="C98" s="4"/>
      <c r="D98" s="4"/>
      <c r="E98" s="4"/>
      <c r="F98" s="4"/>
      <c r="G98" s="4"/>
      <c r="H98" s="4"/>
    </row>
    <row r="99" spans="1:8" ht="15">
      <c r="A99" s="3"/>
      <c r="B99" s="4"/>
      <c r="C99" s="4"/>
      <c r="D99" s="4"/>
      <c r="E99" s="4"/>
      <c r="F99" s="4"/>
      <c r="G99" s="4"/>
      <c r="H99" s="4"/>
    </row>
    <row r="100" spans="1:8" ht="15">
      <c r="A100" s="3"/>
      <c r="B100" s="4"/>
      <c r="C100" s="4"/>
      <c r="D100" s="4"/>
      <c r="E100" s="4"/>
      <c r="F100" s="4"/>
      <c r="G100" s="4"/>
      <c r="H100" s="4"/>
    </row>
    <row r="101" spans="1:8" ht="15">
      <c r="A101" s="3"/>
      <c r="B101" s="4"/>
      <c r="C101" s="4"/>
      <c r="D101" s="4"/>
      <c r="E101" s="4"/>
      <c r="F101" s="4"/>
      <c r="G101" s="4"/>
      <c r="H101" s="4"/>
    </row>
    <row r="102" spans="1:8" ht="15">
      <c r="A102" s="3"/>
      <c r="B102" s="4"/>
      <c r="C102" s="4"/>
      <c r="D102" s="4"/>
      <c r="E102" s="4"/>
      <c r="F102" s="4"/>
      <c r="G102" s="4"/>
      <c r="H102" s="4"/>
    </row>
    <row r="103" spans="1:8" ht="15">
      <c r="A103" s="3"/>
      <c r="B103" s="4"/>
      <c r="C103" s="4"/>
      <c r="D103" s="4"/>
      <c r="E103" s="4"/>
      <c r="F103" s="4"/>
      <c r="G103" s="4"/>
      <c r="H103" s="4"/>
    </row>
    <row r="104" spans="1:8" ht="15">
      <c r="A104" s="3"/>
      <c r="B104" s="4"/>
      <c r="C104" s="4"/>
      <c r="D104" s="4"/>
      <c r="E104" s="4"/>
      <c r="F104" s="4"/>
      <c r="G104" s="4"/>
      <c r="H104" s="4"/>
    </row>
    <row r="105" spans="1:8" ht="15">
      <c r="A105" s="3"/>
      <c r="B105" s="4"/>
      <c r="C105" s="4"/>
      <c r="D105" s="4"/>
      <c r="E105" s="4"/>
      <c r="F105" s="4"/>
      <c r="G105" s="4"/>
      <c r="H105" s="4"/>
    </row>
    <row r="106" spans="1:8" ht="15">
      <c r="A106" s="3"/>
      <c r="B106" s="4"/>
      <c r="C106" s="4"/>
      <c r="D106" s="4"/>
      <c r="E106" s="4"/>
      <c r="F106" s="4"/>
      <c r="G106" s="4"/>
      <c r="H106" s="4"/>
    </row>
    <row r="107" spans="1:8" ht="15">
      <c r="A107" s="3"/>
      <c r="B107" s="4"/>
      <c r="C107" s="4"/>
      <c r="D107" s="4"/>
      <c r="E107" s="4"/>
      <c r="F107" s="4"/>
      <c r="G107" s="4"/>
      <c r="H107" s="4"/>
    </row>
    <row r="108" spans="1:8" ht="15">
      <c r="A108" s="3"/>
      <c r="B108" s="4"/>
      <c r="C108" s="4"/>
      <c r="D108" s="4"/>
      <c r="E108" s="4"/>
      <c r="F108" s="4"/>
      <c r="G108" s="4"/>
      <c r="H108" s="4"/>
    </row>
    <row r="109" spans="1:8" ht="15">
      <c r="A109" s="3"/>
      <c r="B109" s="4"/>
      <c r="C109" s="4"/>
      <c r="D109" s="4"/>
      <c r="E109" s="4"/>
      <c r="F109" s="4"/>
      <c r="G109" s="4"/>
      <c r="H109" s="4"/>
    </row>
    <row r="110" spans="1:8" ht="15">
      <c r="A110" s="3"/>
      <c r="B110" s="4"/>
      <c r="C110" s="4"/>
      <c r="D110" s="4"/>
      <c r="E110" s="4"/>
      <c r="F110" s="4"/>
      <c r="G110" s="4"/>
      <c r="H110" s="4"/>
    </row>
    <row r="111" spans="1:8" ht="15">
      <c r="A111" s="3"/>
      <c r="B111" s="4"/>
      <c r="C111" s="4"/>
      <c r="D111" s="4"/>
      <c r="E111" s="4"/>
      <c r="F111" s="4"/>
      <c r="G111" s="4"/>
      <c r="H111" s="4"/>
    </row>
    <row r="112" spans="1:8" ht="15">
      <c r="A112" s="3"/>
      <c r="B112" s="4"/>
      <c r="C112" s="4"/>
      <c r="D112" s="4"/>
      <c r="E112" s="4"/>
      <c r="F112" s="4"/>
      <c r="G112" s="4"/>
      <c r="H112" s="4"/>
    </row>
    <row r="113" spans="1:8" ht="15">
      <c r="A113" s="3"/>
      <c r="B113" s="4"/>
      <c r="C113" s="4"/>
      <c r="D113" s="4"/>
      <c r="E113" s="4"/>
      <c r="F113" s="4"/>
      <c r="G113" s="4"/>
      <c r="H113" s="4"/>
    </row>
    <row r="114" spans="1:8" ht="15">
      <c r="A114" s="3"/>
      <c r="B114" s="4"/>
      <c r="C114" s="4"/>
      <c r="D114" s="4"/>
      <c r="E114" s="4"/>
      <c r="F114" s="4"/>
      <c r="G114" s="4"/>
      <c r="H114" s="4"/>
    </row>
    <row r="115" spans="1:8" ht="15">
      <c r="A115" s="3"/>
      <c r="B115" s="4"/>
      <c r="C115" s="4"/>
      <c r="D115" s="4"/>
      <c r="E115" s="4"/>
      <c r="F115" s="4"/>
      <c r="G115" s="4"/>
      <c r="H115" s="4"/>
    </row>
    <row r="116" spans="1:8" ht="15">
      <c r="A116" s="3"/>
      <c r="B116" s="4"/>
      <c r="C116" s="4"/>
      <c r="D116" s="4"/>
      <c r="E116" s="4"/>
      <c r="F116" s="4"/>
      <c r="G116" s="4"/>
      <c r="H116" s="4"/>
    </row>
    <row r="117" spans="1:8" ht="15">
      <c r="A117" s="3"/>
      <c r="B117" s="4"/>
      <c r="C117" s="4"/>
      <c r="D117" s="4"/>
      <c r="E117" s="4"/>
      <c r="F117" s="4"/>
      <c r="G117" s="4"/>
      <c r="H117" s="4"/>
    </row>
    <row r="118" spans="1:8" ht="15">
      <c r="A118" s="3"/>
      <c r="B118" s="4"/>
      <c r="C118" s="4"/>
      <c r="D118" s="4"/>
      <c r="E118" s="4"/>
      <c r="F118" s="4"/>
      <c r="G118" s="4"/>
      <c r="H118" s="4"/>
    </row>
    <row r="119" spans="1:8" ht="15">
      <c r="A119" s="3"/>
      <c r="B119" s="4"/>
      <c r="C119" s="4"/>
      <c r="D119" s="4"/>
      <c r="E119" s="4"/>
      <c r="F119" s="4"/>
      <c r="G119" s="4"/>
      <c r="H119" s="4"/>
    </row>
    <row r="120" spans="1:8" ht="15">
      <c r="A120" s="3"/>
      <c r="B120" s="4"/>
      <c r="C120" s="4"/>
      <c r="D120" s="4"/>
      <c r="E120" s="4"/>
      <c r="F120" s="4"/>
      <c r="G120" s="4"/>
      <c r="H120" s="4"/>
    </row>
    <row r="121" spans="1:8" ht="15">
      <c r="A121" s="3"/>
      <c r="B121" s="4"/>
      <c r="C121" s="4"/>
      <c r="D121" s="4"/>
      <c r="E121" s="4"/>
      <c r="F121" s="4"/>
      <c r="G121" s="4"/>
      <c r="H121" s="4"/>
    </row>
    <row r="122" spans="1:8" ht="15">
      <c r="A122" s="3"/>
      <c r="B122" s="4"/>
      <c r="C122" s="4"/>
      <c r="D122" s="4"/>
      <c r="E122" s="4"/>
      <c r="F122" s="4"/>
      <c r="G122" s="4"/>
      <c r="H122" s="4"/>
    </row>
    <row r="123" spans="1:8" ht="15">
      <c r="A123" s="3"/>
      <c r="B123" s="4"/>
      <c r="C123" s="4"/>
      <c r="D123" s="4"/>
      <c r="E123" s="4"/>
      <c r="F123" s="4"/>
      <c r="G123" s="4"/>
      <c r="H123" s="4"/>
    </row>
    <row r="124" spans="1:8" ht="15">
      <c r="A124" s="3"/>
      <c r="B124" s="4"/>
      <c r="C124" s="4"/>
      <c r="D124" s="4"/>
      <c r="E124" s="4"/>
      <c r="F124" s="4"/>
      <c r="G124" s="4"/>
      <c r="H124" s="4"/>
    </row>
    <row r="125" spans="1:8" ht="15">
      <c r="A125" s="3"/>
      <c r="B125" s="4"/>
      <c r="C125" s="4"/>
      <c r="D125" s="4"/>
      <c r="E125" s="4"/>
      <c r="F125" s="4"/>
      <c r="G125" s="4"/>
      <c r="H125" s="4"/>
    </row>
    <row r="126" spans="1:8" ht="15">
      <c r="A126" s="3"/>
      <c r="B126" s="4"/>
      <c r="C126" s="4"/>
      <c r="D126" s="4"/>
      <c r="E126" s="4"/>
      <c r="F126" s="4"/>
      <c r="G126" s="4"/>
      <c r="H126" s="4"/>
    </row>
    <row r="127" spans="1:8" ht="15">
      <c r="A127" s="3"/>
      <c r="B127" s="4"/>
      <c r="C127" s="4"/>
      <c r="D127" s="4"/>
      <c r="E127" s="4"/>
      <c r="F127" s="4"/>
      <c r="G127" s="4"/>
      <c r="H127" s="4"/>
    </row>
    <row r="128" spans="1:8" ht="15">
      <c r="A128" s="3"/>
      <c r="B128" s="4"/>
      <c r="C128" s="4"/>
      <c r="D128" s="4"/>
      <c r="E128" s="4"/>
      <c r="F128" s="4"/>
      <c r="G128" s="4"/>
      <c r="H128" s="4"/>
    </row>
    <row r="129" spans="1:8" ht="15">
      <c r="A129" s="3"/>
      <c r="B129" s="4"/>
      <c r="C129" s="4"/>
      <c r="D129" s="4"/>
      <c r="E129" s="4"/>
      <c r="F129" s="4"/>
      <c r="G129" s="4"/>
      <c r="H129" s="4"/>
    </row>
    <row r="130" spans="1:8" ht="15">
      <c r="A130" s="3"/>
      <c r="B130" s="4"/>
      <c r="C130" s="4"/>
      <c r="D130" s="4"/>
      <c r="E130" s="4"/>
      <c r="F130" s="4"/>
      <c r="G130" s="4"/>
      <c r="H130" s="4"/>
    </row>
    <row r="131" spans="1:8" ht="15">
      <c r="A131" s="3"/>
      <c r="B131" s="4"/>
      <c r="C131" s="4"/>
      <c r="D131" s="4"/>
      <c r="E131" s="4"/>
      <c r="F131" s="4"/>
      <c r="G131" s="4"/>
      <c r="H131" s="4"/>
    </row>
    <row r="132" spans="1:8" ht="15">
      <c r="A132" s="3"/>
      <c r="B132" s="4"/>
      <c r="C132" s="4"/>
      <c r="D132" s="4"/>
      <c r="E132" s="4"/>
      <c r="F132" s="4"/>
      <c r="G132" s="4"/>
      <c r="H132" s="4"/>
    </row>
    <row r="133" spans="1:8" ht="15">
      <c r="A133" s="3"/>
      <c r="B133" s="4"/>
      <c r="C133" s="4"/>
      <c r="D133" s="4"/>
      <c r="E133" s="4"/>
      <c r="F133" s="4"/>
      <c r="G133" s="4"/>
      <c r="H133" s="4"/>
    </row>
    <row r="134" spans="1:8" ht="15">
      <c r="A134" s="3"/>
      <c r="B134" s="4"/>
      <c r="C134" s="4"/>
      <c r="D134" s="4"/>
      <c r="E134" s="4"/>
      <c r="F134" s="4"/>
      <c r="G134" s="4"/>
      <c r="H134" s="4"/>
    </row>
    <row r="135" spans="1:8" ht="15">
      <c r="A135" s="3"/>
      <c r="B135" s="4"/>
      <c r="C135" s="4"/>
      <c r="D135" s="4"/>
      <c r="E135" s="4"/>
      <c r="F135" s="4"/>
      <c r="G135" s="4"/>
      <c r="H135" s="4"/>
    </row>
    <row r="136" spans="1:8" ht="15">
      <c r="A136" s="3"/>
      <c r="B136" s="4"/>
      <c r="C136" s="4"/>
      <c r="D136" s="4"/>
      <c r="E136" s="4"/>
      <c r="F136" s="4"/>
      <c r="G136" s="4"/>
      <c r="H136" s="4"/>
    </row>
    <row r="137" spans="1:8" ht="15">
      <c r="A137" s="3"/>
      <c r="B137" s="4"/>
      <c r="C137" s="4"/>
      <c r="D137" s="4"/>
      <c r="E137" s="4"/>
      <c r="F137" s="4"/>
      <c r="G137" s="4"/>
      <c r="H137" s="4"/>
    </row>
    <row r="138" spans="1:8" ht="15">
      <c r="A138" s="3"/>
      <c r="B138" s="4"/>
      <c r="C138" s="4"/>
      <c r="D138" s="4"/>
      <c r="E138" s="4"/>
      <c r="F138" s="4"/>
      <c r="G138" s="4"/>
      <c r="H138" s="4"/>
    </row>
    <row r="139" spans="1:8" ht="15">
      <c r="A139" s="3"/>
      <c r="B139" s="4"/>
      <c r="C139" s="4"/>
      <c r="D139" s="4"/>
      <c r="E139" s="4"/>
      <c r="F139" s="4"/>
      <c r="G139" s="4"/>
      <c r="H139" s="4"/>
    </row>
    <row r="140" spans="1:8" ht="15">
      <c r="A140" s="3"/>
      <c r="B140" s="4"/>
      <c r="C140" s="4"/>
      <c r="D140" s="4"/>
      <c r="E140" s="4"/>
      <c r="F140" s="4"/>
      <c r="G140" s="4"/>
      <c r="H140" s="4"/>
    </row>
    <row r="141" spans="1:8" ht="15">
      <c r="A141" s="3"/>
      <c r="B141" s="4"/>
      <c r="C141" s="4"/>
      <c r="D141" s="4"/>
      <c r="E141" s="4"/>
      <c r="F141" s="4"/>
      <c r="G141" s="4"/>
      <c r="H141" s="4"/>
    </row>
    <row r="142" spans="1:8" ht="15">
      <c r="A142" s="3"/>
      <c r="B142" s="4"/>
      <c r="C142" s="4"/>
      <c r="D142" s="4"/>
      <c r="E142" s="4"/>
      <c r="F142" s="4"/>
      <c r="G142" s="4"/>
      <c r="H142" s="4"/>
    </row>
    <row r="143" spans="1:8" ht="15">
      <c r="A143" s="3"/>
      <c r="B143" s="4"/>
      <c r="C143" s="4"/>
      <c r="D143" s="4"/>
      <c r="E143" s="4"/>
      <c r="F143" s="4"/>
      <c r="G143" s="4"/>
      <c r="H143" s="4"/>
    </row>
    <row r="144" spans="1:8" ht="15">
      <c r="A144" s="3"/>
      <c r="B144" s="4"/>
      <c r="C144" s="4"/>
      <c r="D144" s="4"/>
      <c r="E144" s="4"/>
      <c r="F144" s="4"/>
      <c r="G144" s="4"/>
      <c r="H144" s="4"/>
    </row>
    <row r="145" spans="1:8" ht="15">
      <c r="A145" s="3"/>
      <c r="B145" s="4"/>
      <c r="C145" s="4"/>
      <c r="D145" s="4"/>
      <c r="E145" s="4"/>
      <c r="F145" s="4"/>
      <c r="G145" s="4"/>
      <c r="H145" s="4"/>
    </row>
    <row r="146" spans="1:8" ht="15">
      <c r="A146" s="3"/>
      <c r="B146" s="4"/>
      <c r="C146" s="4"/>
      <c r="D146" s="4"/>
      <c r="E146" s="4"/>
      <c r="F146" s="4"/>
      <c r="G146" s="4"/>
      <c r="H146" s="4"/>
    </row>
    <row r="147" spans="1:8" ht="15">
      <c r="A147" s="3"/>
      <c r="B147" s="4"/>
      <c r="C147" s="4"/>
      <c r="D147" s="4"/>
      <c r="E147" s="4"/>
      <c r="F147" s="4"/>
      <c r="G147" s="4"/>
      <c r="H147" s="4"/>
    </row>
    <row r="148" spans="1:8" ht="15">
      <c r="A148" s="3"/>
      <c r="B148" s="4"/>
      <c r="C148" s="4"/>
      <c r="D148" s="4"/>
      <c r="E148" s="4"/>
      <c r="F148" s="4"/>
      <c r="G148" s="4"/>
      <c r="H148" s="4"/>
    </row>
    <row r="149" spans="1:8" ht="15">
      <c r="A149" s="3"/>
      <c r="B149" s="4"/>
      <c r="C149" s="4"/>
      <c r="D149" s="4"/>
      <c r="E149" s="4"/>
      <c r="F149" s="4"/>
      <c r="G149" s="4"/>
      <c r="H149" s="4"/>
    </row>
    <row r="150" spans="1:8" ht="15">
      <c r="A150" s="3"/>
      <c r="B150" s="4"/>
      <c r="C150" s="4"/>
      <c r="D150" s="4"/>
      <c r="E150" s="4"/>
      <c r="F150" s="4"/>
      <c r="G150" s="4"/>
      <c r="H150" s="4"/>
    </row>
    <row r="151" spans="1:8" ht="15">
      <c r="A151" s="3"/>
      <c r="B151" s="4"/>
      <c r="C151" s="4"/>
      <c r="D151" s="4"/>
      <c r="E151" s="4"/>
      <c r="F151" s="4"/>
      <c r="G151" s="4"/>
      <c r="H151" s="4"/>
    </row>
    <row r="152" spans="1:8" ht="15">
      <c r="A152" s="3"/>
      <c r="B152" s="4"/>
      <c r="C152" s="4"/>
      <c r="D152" s="4"/>
      <c r="E152" s="4"/>
      <c r="F152" s="4"/>
      <c r="G152" s="4"/>
      <c r="H152" s="4"/>
    </row>
    <row r="153" spans="1:8" ht="15">
      <c r="A153" s="3"/>
      <c r="B153" s="4"/>
      <c r="C153" s="4"/>
      <c r="D153" s="4"/>
      <c r="E153" s="4"/>
      <c r="F153" s="4"/>
      <c r="G153" s="4"/>
      <c r="H153" s="4"/>
    </row>
    <row r="154" spans="1:8" ht="15">
      <c r="A154" s="3"/>
      <c r="B154" s="4"/>
      <c r="C154" s="4"/>
      <c r="D154" s="4"/>
      <c r="E154" s="4"/>
      <c r="F154" s="4"/>
      <c r="G154" s="4"/>
      <c r="H154" s="4"/>
    </row>
    <row r="155" spans="1:8" ht="15">
      <c r="A155" s="3"/>
      <c r="B155" s="4"/>
      <c r="C155" s="4"/>
      <c r="D155" s="4"/>
      <c r="E155" s="4"/>
      <c r="F155" s="4"/>
      <c r="G155" s="4"/>
      <c r="H155" s="4"/>
    </row>
    <row r="156" spans="1:8" ht="15">
      <c r="A156" s="3"/>
      <c r="B156" s="4"/>
      <c r="C156" s="4"/>
      <c r="D156" s="4"/>
      <c r="E156" s="4"/>
      <c r="F156" s="4"/>
      <c r="G156" s="4"/>
      <c r="H156" s="4"/>
    </row>
    <row r="157" spans="1:8" ht="15">
      <c r="A157" s="3"/>
      <c r="B157" s="4"/>
      <c r="C157" s="4"/>
      <c r="D157" s="4"/>
      <c r="E157" s="4"/>
      <c r="F157" s="4"/>
      <c r="G157" s="4"/>
      <c r="H157" s="4"/>
    </row>
    <row r="158" spans="1:8" ht="15">
      <c r="A158" s="3"/>
      <c r="B158" s="4"/>
      <c r="C158" s="4"/>
      <c r="D158" s="4"/>
      <c r="E158" s="4"/>
      <c r="F158" s="4"/>
      <c r="G158" s="4"/>
      <c r="H158" s="4"/>
    </row>
    <row r="159" spans="1:8" ht="15">
      <c r="A159" s="3"/>
      <c r="B159" s="4"/>
      <c r="C159" s="4"/>
      <c r="D159" s="4"/>
      <c r="E159" s="4"/>
      <c r="F159" s="4"/>
      <c r="G159" s="4"/>
      <c r="H159" s="4"/>
    </row>
    <row r="160" spans="1:8" ht="15">
      <c r="A160" s="3"/>
      <c r="B160" s="4"/>
      <c r="C160" s="4"/>
      <c r="D160" s="4"/>
      <c r="E160" s="4"/>
      <c r="F160" s="4"/>
      <c r="G160" s="4"/>
      <c r="H160" s="4"/>
    </row>
    <row r="161" spans="1:8" ht="15">
      <c r="A161" s="3"/>
      <c r="B161" s="4"/>
      <c r="C161" s="4"/>
      <c r="D161" s="4"/>
      <c r="E161" s="4"/>
      <c r="F161" s="4"/>
      <c r="G161" s="4"/>
      <c r="H161" s="4"/>
    </row>
    <row r="162" spans="1:8" ht="15">
      <c r="A162" s="3"/>
      <c r="B162" s="4"/>
      <c r="C162" s="4"/>
      <c r="D162" s="4"/>
      <c r="E162" s="4"/>
      <c r="F162" s="4"/>
      <c r="G162" s="4"/>
      <c r="H162" s="4"/>
    </row>
    <row r="163" spans="1:8" ht="15">
      <c r="A163" s="3"/>
      <c r="B163" s="4"/>
      <c r="C163" s="4"/>
      <c r="D163" s="4"/>
      <c r="E163" s="4"/>
      <c r="F163" s="4"/>
      <c r="G163" s="4"/>
      <c r="H163" s="4"/>
    </row>
    <row r="164" spans="1:8" ht="15">
      <c r="A164" s="3"/>
      <c r="B164" s="4"/>
      <c r="C164" s="4"/>
      <c r="D164" s="4"/>
      <c r="E164" s="4"/>
      <c r="F164" s="4"/>
      <c r="G164" s="4"/>
      <c r="H164" s="4"/>
    </row>
    <row r="165" spans="1:8" ht="15">
      <c r="A165" s="3"/>
      <c r="B165" s="4"/>
      <c r="C165" s="4"/>
      <c r="D165" s="4"/>
      <c r="E165" s="4"/>
      <c r="F165" s="4"/>
      <c r="G165" s="4"/>
      <c r="H165" s="4"/>
    </row>
    <row r="166" spans="1:8" ht="15">
      <c r="A166" s="3"/>
      <c r="B166" s="4"/>
      <c r="C166" s="4"/>
      <c r="D166" s="4"/>
      <c r="E166" s="4"/>
      <c r="F166" s="4"/>
      <c r="G166" s="4"/>
      <c r="H166" s="4"/>
    </row>
    <row r="167" spans="1:8" ht="15">
      <c r="A167" s="3"/>
      <c r="B167" s="4"/>
      <c r="C167" s="4"/>
      <c r="D167" s="4"/>
      <c r="E167" s="4"/>
      <c r="F167" s="4"/>
      <c r="G167" s="4"/>
      <c r="H167" s="4"/>
    </row>
    <row r="168" spans="1:8" ht="15">
      <c r="A168" s="3"/>
      <c r="B168" s="4"/>
      <c r="C168" s="4"/>
      <c r="D168" s="4"/>
      <c r="E168" s="4"/>
      <c r="F168" s="4"/>
      <c r="G168" s="4"/>
      <c r="H168" s="4"/>
    </row>
    <row r="169" spans="1:8" ht="15">
      <c r="A169" s="3"/>
      <c r="B169" s="4"/>
      <c r="C169" s="4"/>
      <c r="D169" s="4"/>
      <c r="E169" s="4"/>
      <c r="F169" s="4"/>
      <c r="G169" s="4"/>
      <c r="H169" s="4"/>
    </row>
    <row r="170" spans="1:8" ht="15">
      <c r="A170" s="3"/>
      <c r="B170" s="4"/>
      <c r="C170" s="4"/>
      <c r="D170" s="4"/>
      <c r="E170" s="4"/>
      <c r="F170" s="4"/>
      <c r="G170" s="4"/>
      <c r="H170" s="4"/>
    </row>
    <row r="171" spans="1:8" ht="15">
      <c r="A171" s="3"/>
      <c r="B171" s="4"/>
      <c r="C171" s="4"/>
      <c r="D171" s="4"/>
      <c r="E171" s="4"/>
      <c r="F171" s="4"/>
      <c r="G171" s="4"/>
      <c r="H171" s="4"/>
    </row>
    <row r="172" spans="1:8" ht="15">
      <c r="A172" s="3"/>
      <c r="B172" s="4"/>
      <c r="C172" s="4"/>
      <c r="D172" s="4"/>
      <c r="E172" s="4"/>
      <c r="F172" s="4"/>
      <c r="G172" s="4"/>
      <c r="H172" s="4"/>
    </row>
    <row r="173" spans="1:8" ht="15">
      <c r="A173" s="3"/>
      <c r="B173" s="4"/>
      <c r="C173" s="4"/>
      <c r="D173" s="4"/>
      <c r="E173" s="4"/>
      <c r="F173" s="4"/>
      <c r="G173" s="4"/>
      <c r="H173" s="4"/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5" sqref="A5:A7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2">
        <v>43313</v>
      </c>
      <c r="B3" s="13"/>
      <c r="C3" s="13"/>
      <c r="D3" s="13"/>
      <c r="E3" s="13"/>
      <c r="F3" s="13"/>
      <c r="G3" s="13"/>
      <c r="H3" s="13"/>
      <c r="I3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11</v>
      </c>
      <c r="B8" s="5">
        <f aca="true" t="shared" si="0" ref="B8:B16">SUM(C8,F8)</f>
        <v>542804</v>
      </c>
      <c r="C8" s="5">
        <f aca="true" t="shared" si="1" ref="C8:C16">SUM(D8,E8)</f>
        <v>171785</v>
      </c>
      <c r="D8" s="5">
        <v>76964</v>
      </c>
      <c r="E8" s="5">
        <v>94821</v>
      </c>
      <c r="F8" s="5">
        <f aca="true" t="shared" si="2" ref="F8:F16">SUM(G8,H8)</f>
        <v>371019</v>
      </c>
      <c r="G8" s="5">
        <v>182152</v>
      </c>
      <c r="H8" s="5">
        <v>188867</v>
      </c>
    </row>
    <row r="9" spans="1:8" ht="15">
      <c r="A9" s="6" t="s">
        <v>14</v>
      </c>
      <c r="B9" s="5">
        <f t="shared" si="0"/>
        <v>291248</v>
      </c>
      <c r="C9" s="5">
        <f t="shared" si="1"/>
        <v>113705</v>
      </c>
      <c r="D9" s="5">
        <v>50459</v>
      </c>
      <c r="E9" s="5">
        <v>63246</v>
      </c>
      <c r="F9" s="5">
        <f t="shared" si="2"/>
        <v>177543</v>
      </c>
      <c r="G9" s="5">
        <v>89499</v>
      </c>
      <c r="H9" s="5">
        <v>88044</v>
      </c>
    </row>
    <row r="10" spans="1:8" ht="15">
      <c r="A10" s="6" t="s">
        <v>12</v>
      </c>
      <c r="B10" s="5">
        <f t="shared" si="0"/>
        <v>174149</v>
      </c>
      <c r="C10" s="5">
        <f t="shared" si="1"/>
        <v>63536</v>
      </c>
      <c r="D10" s="5">
        <v>29681</v>
      </c>
      <c r="E10" s="5">
        <v>33855</v>
      </c>
      <c r="F10" s="5">
        <f t="shared" si="2"/>
        <v>110613</v>
      </c>
      <c r="G10" s="5">
        <v>59688</v>
      </c>
      <c r="H10" s="5">
        <v>50925</v>
      </c>
    </row>
    <row r="11" spans="1:8" ht="15">
      <c r="A11" s="6" t="s">
        <v>10</v>
      </c>
      <c r="B11" s="5">
        <f t="shared" si="0"/>
        <v>81656</v>
      </c>
      <c r="C11" s="5">
        <f t="shared" si="1"/>
        <v>34031</v>
      </c>
      <c r="D11" s="5">
        <v>14816</v>
      </c>
      <c r="E11" s="5">
        <v>19215</v>
      </c>
      <c r="F11" s="5">
        <f t="shared" si="2"/>
        <v>47625</v>
      </c>
      <c r="G11" s="5">
        <v>25907</v>
      </c>
      <c r="H11" s="5">
        <v>21718</v>
      </c>
    </row>
    <row r="12" spans="1:8" ht="15">
      <c r="A12" s="6" t="s">
        <v>13</v>
      </c>
      <c r="B12" s="5">
        <f t="shared" si="0"/>
        <v>48881</v>
      </c>
      <c r="C12" s="5">
        <f t="shared" si="1"/>
        <v>16975</v>
      </c>
      <c r="D12" s="5">
        <v>8595</v>
      </c>
      <c r="E12" s="5">
        <v>8380</v>
      </c>
      <c r="F12" s="5">
        <f t="shared" si="2"/>
        <v>31906</v>
      </c>
      <c r="G12" s="5">
        <v>18446</v>
      </c>
      <c r="H12" s="5">
        <v>13460</v>
      </c>
    </row>
    <row r="13" spans="1:8" ht="15">
      <c r="A13" s="6" t="s">
        <v>16</v>
      </c>
      <c r="B13" s="5">
        <f t="shared" si="0"/>
        <v>93644</v>
      </c>
      <c r="C13" s="5">
        <f t="shared" si="1"/>
        <v>31138</v>
      </c>
      <c r="D13" s="5">
        <v>16172</v>
      </c>
      <c r="E13" s="5">
        <v>14966</v>
      </c>
      <c r="F13" s="5">
        <f t="shared" si="2"/>
        <v>62506</v>
      </c>
      <c r="G13" s="5">
        <v>35961</v>
      </c>
      <c r="H13" s="5">
        <v>26545</v>
      </c>
    </row>
    <row r="14" spans="1:8" ht="15.75" customHeight="1">
      <c r="A14" s="6" t="s">
        <v>17</v>
      </c>
      <c r="B14" s="5">
        <f t="shared" si="0"/>
        <v>38765</v>
      </c>
      <c r="C14" s="5">
        <f t="shared" si="1"/>
        <v>11303</v>
      </c>
      <c r="D14" s="5">
        <v>6281</v>
      </c>
      <c r="E14" s="5">
        <v>5022</v>
      </c>
      <c r="F14" s="5">
        <f t="shared" si="2"/>
        <v>27462</v>
      </c>
      <c r="G14" s="5">
        <v>16138</v>
      </c>
      <c r="H14" s="5">
        <v>11324</v>
      </c>
    </row>
    <row r="15" spans="1:8" ht="15.75" customHeight="1">
      <c r="A15" s="6" t="s">
        <v>15</v>
      </c>
      <c r="B15" s="5">
        <f t="shared" si="0"/>
        <v>6213</v>
      </c>
      <c r="C15" s="5">
        <f t="shared" si="1"/>
        <v>909</v>
      </c>
      <c r="D15" s="5">
        <v>458</v>
      </c>
      <c r="E15" s="5">
        <v>451</v>
      </c>
      <c r="F15" s="5">
        <f t="shared" si="2"/>
        <v>5304</v>
      </c>
      <c r="G15" s="5">
        <v>3568</v>
      </c>
      <c r="H15" s="5">
        <v>1736</v>
      </c>
    </row>
    <row r="16" spans="1:8" ht="15">
      <c r="A16" s="6" t="s">
        <v>18</v>
      </c>
      <c r="B16" s="5">
        <f t="shared" si="0"/>
        <v>769</v>
      </c>
      <c r="C16" s="5">
        <f t="shared" si="1"/>
        <v>142</v>
      </c>
      <c r="D16" s="5">
        <v>54</v>
      </c>
      <c r="E16" s="5">
        <v>88</v>
      </c>
      <c r="F16" s="5">
        <f t="shared" si="2"/>
        <v>627</v>
      </c>
      <c r="G16" s="5">
        <v>262</v>
      </c>
      <c r="H16" s="5">
        <v>365</v>
      </c>
    </row>
    <row r="17" spans="1:8" ht="14.25">
      <c r="A17" s="8" t="s">
        <v>8</v>
      </c>
      <c r="B17" s="9">
        <f aca="true" t="shared" si="3" ref="B17:H17">SUM(B8:B16)</f>
        <v>1278129</v>
      </c>
      <c r="C17" s="9">
        <f t="shared" si="3"/>
        <v>443524</v>
      </c>
      <c r="D17" s="9">
        <f t="shared" si="3"/>
        <v>203480</v>
      </c>
      <c r="E17" s="9">
        <f t="shared" si="3"/>
        <v>240044</v>
      </c>
      <c r="F17" s="9">
        <f t="shared" si="3"/>
        <v>834605</v>
      </c>
      <c r="G17" s="9">
        <f t="shared" si="3"/>
        <v>431621</v>
      </c>
      <c r="H17" s="9">
        <f t="shared" si="3"/>
        <v>402984</v>
      </c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2">
        <v>43344</v>
      </c>
      <c r="B3" s="13"/>
      <c r="C3" s="13"/>
      <c r="D3" s="13"/>
      <c r="E3" s="13"/>
      <c r="F3" s="13"/>
      <c r="G3" s="13"/>
      <c r="H3" s="13"/>
      <c r="I3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11</v>
      </c>
      <c r="B8" s="5">
        <v>542021</v>
      </c>
      <c r="C8" s="5">
        <v>171044</v>
      </c>
      <c r="D8" s="5">
        <v>76622</v>
      </c>
      <c r="E8" s="5">
        <v>94422</v>
      </c>
      <c r="F8" s="5">
        <v>370977</v>
      </c>
      <c r="G8" s="5">
        <v>182179</v>
      </c>
      <c r="H8" s="5">
        <v>188798</v>
      </c>
    </row>
    <row r="9" spans="1:8" ht="15">
      <c r="A9" s="6" t="s">
        <v>14</v>
      </c>
      <c r="B9" s="5">
        <v>291718</v>
      </c>
      <c r="C9" s="5">
        <v>113400</v>
      </c>
      <c r="D9" s="5">
        <v>50302</v>
      </c>
      <c r="E9" s="5">
        <v>63098</v>
      </c>
      <c r="F9" s="5">
        <v>178318</v>
      </c>
      <c r="G9" s="5">
        <v>89910</v>
      </c>
      <c r="H9" s="5">
        <v>88408</v>
      </c>
    </row>
    <row r="10" spans="1:8" ht="15">
      <c r="A10" s="6" t="s">
        <v>12</v>
      </c>
      <c r="B10" s="5">
        <v>173661</v>
      </c>
      <c r="C10" s="5">
        <v>63161</v>
      </c>
      <c r="D10" s="5">
        <v>29497</v>
      </c>
      <c r="E10" s="5">
        <v>33664</v>
      </c>
      <c r="F10" s="5">
        <v>110500</v>
      </c>
      <c r="G10" s="5">
        <v>59647</v>
      </c>
      <c r="H10" s="5">
        <v>50853</v>
      </c>
    </row>
    <row r="11" spans="1:8" ht="15">
      <c r="A11" s="6" t="s">
        <v>10</v>
      </c>
      <c r="B11" s="5">
        <v>81388</v>
      </c>
      <c r="C11" s="5">
        <v>33789</v>
      </c>
      <c r="D11" s="5">
        <v>14723</v>
      </c>
      <c r="E11" s="5">
        <v>19066</v>
      </c>
      <c r="F11" s="5">
        <v>47599</v>
      </c>
      <c r="G11" s="5">
        <v>25908</v>
      </c>
      <c r="H11" s="5">
        <v>21691</v>
      </c>
    </row>
    <row r="12" spans="1:8" ht="15">
      <c r="A12" s="6" t="s">
        <v>13</v>
      </c>
      <c r="B12" s="5">
        <v>48836</v>
      </c>
      <c r="C12" s="5">
        <v>16882</v>
      </c>
      <c r="D12" s="5">
        <v>8544</v>
      </c>
      <c r="E12" s="5">
        <v>8338</v>
      </c>
      <c r="F12" s="5">
        <v>31954</v>
      </c>
      <c r="G12" s="5">
        <v>18490</v>
      </c>
      <c r="H12" s="5">
        <v>13464</v>
      </c>
    </row>
    <row r="13" spans="1:8" ht="15">
      <c r="A13" s="6" t="s">
        <v>16</v>
      </c>
      <c r="B13" s="5">
        <v>132165</v>
      </c>
      <c r="C13" s="5">
        <v>42205</v>
      </c>
      <c r="D13" s="5">
        <v>22320</v>
      </c>
      <c r="E13" s="5">
        <v>19885</v>
      </c>
      <c r="F13" s="5">
        <v>89960</v>
      </c>
      <c r="G13" s="5">
        <v>52152</v>
      </c>
      <c r="H13" s="5">
        <v>37808</v>
      </c>
    </row>
    <row r="14" spans="1:8" ht="15.75" customHeight="1">
      <c r="A14" s="6" t="s">
        <v>15</v>
      </c>
      <c r="B14" s="5">
        <v>7048</v>
      </c>
      <c r="C14" s="5">
        <v>1033</v>
      </c>
      <c r="D14" s="5">
        <v>503</v>
      </c>
      <c r="E14" s="5">
        <v>530</v>
      </c>
      <c r="F14" s="5">
        <v>6015</v>
      </c>
      <c r="G14" s="5">
        <v>3944</v>
      </c>
      <c r="H14" s="5">
        <v>2071</v>
      </c>
    </row>
    <row r="15" spans="1:8" ht="15.75" customHeight="1">
      <c r="A15" s="6" t="s">
        <v>18</v>
      </c>
      <c r="B15" s="5">
        <v>768</v>
      </c>
      <c r="C15" s="5">
        <v>143</v>
      </c>
      <c r="D15" s="5">
        <v>54</v>
      </c>
      <c r="E15" s="5">
        <v>89</v>
      </c>
      <c r="F15" s="5">
        <v>625</v>
      </c>
      <c r="G15" s="5">
        <v>260</v>
      </c>
      <c r="H15" s="5">
        <v>365</v>
      </c>
    </row>
    <row r="16" spans="1:8" ht="14.25">
      <c r="A16" s="8" t="s">
        <v>8</v>
      </c>
      <c r="B16" s="9">
        <f aca="true" t="shared" si="0" ref="B16:H16">SUM(B8:B15)</f>
        <v>1277605</v>
      </c>
      <c r="C16" s="9">
        <f t="shared" si="0"/>
        <v>441657</v>
      </c>
      <c r="D16" s="9">
        <f t="shared" si="0"/>
        <v>202565</v>
      </c>
      <c r="E16" s="9">
        <f t="shared" si="0"/>
        <v>239092</v>
      </c>
      <c r="F16" s="9">
        <f t="shared" si="0"/>
        <v>835948</v>
      </c>
      <c r="G16" s="9">
        <f t="shared" si="0"/>
        <v>432490</v>
      </c>
      <c r="H16" s="9">
        <f t="shared" si="0"/>
        <v>403458</v>
      </c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6.28125" style="0" customWidth="1"/>
    <col min="2" max="2" width="11.140625" style="0" customWidth="1"/>
  </cols>
  <sheetData>
    <row r="1" spans="1:9" ht="15">
      <c r="A1" s="11" t="s">
        <v>9</v>
      </c>
      <c r="B1" s="11"/>
      <c r="C1" s="11"/>
      <c r="D1" s="11"/>
      <c r="E1" s="11"/>
      <c r="F1" s="11"/>
      <c r="G1" s="11"/>
      <c r="H1" s="11"/>
      <c r="I1" s="1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12">
        <v>43374</v>
      </c>
      <c r="B3" s="13"/>
      <c r="C3" s="13"/>
      <c r="D3" s="13"/>
      <c r="E3" s="13"/>
      <c r="F3" s="13"/>
      <c r="G3" s="13"/>
      <c r="H3" s="13"/>
      <c r="I3" s="2"/>
    </row>
    <row r="5" spans="1:8" ht="15" customHeight="1">
      <c r="A5" s="14" t="s">
        <v>0</v>
      </c>
      <c r="B5" s="14" t="s">
        <v>1</v>
      </c>
      <c r="C5" s="14"/>
      <c r="D5" s="14"/>
      <c r="E5" s="14"/>
      <c r="F5" s="14"/>
      <c r="G5" s="14"/>
      <c r="H5" s="14"/>
    </row>
    <row r="6" spans="1:8" ht="15">
      <c r="A6" s="14"/>
      <c r="B6" s="14" t="s">
        <v>2</v>
      </c>
      <c r="C6" s="14" t="s">
        <v>3</v>
      </c>
      <c r="D6" s="14"/>
      <c r="E6" s="14"/>
      <c r="F6" s="14" t="s">
        <v>4</v>
      </c>
      <c r="G6" s="14"/>
      <c r="H6" s="14"/>
    </row>
    <row r="7" spans="1:8" ht="15">
      <c r="A7" s="14"/>
      <c r="B7" s="14"/>
      <c r="C7" s="10" t="s">
        <v>5</v>
      </c>
      <c r="D7" s="10" t="s">
        <v>6</v>
      </c>
      <c r="E7" s="10" t="s">
        <v>7</v>
      </c>
      <c r="F7" s="10" t="s">
        <v>5</v>
      </c>
      <c r="G7" s="10" t="s">
        <v>6</v>
      </c>
      <c r="H7" s="10" t="s">
        <v>7</v>
      </c>
    </row>
    <row r="8" spans="1:8" ht="15">
      <c r="A8" s="6" t="s">
        <v>11</v>
      </c>
      <c r="B8" s="5">
        <v>541749</v>
      </c>
      <c r="C8" s="5">
        <v>170457</v>
      </c>
      <c r="D8" s="5">
        <v>76363</v>
      </c>
      <c r="E8" s="5">
        <v>94094</v>
      </c>
      <c r="F8" s="5">
        <v>371292</v>
      </c>
      <c r="G8" s="5">
        <v>182406</v>
      </c>
      <c r="H8" s="5">
        <v>188886</v>
      </c>
    </row>
    <row r="9" spans="1:8" ht="15">
      <c r="A9" s="6" t="s">
        <v>14</v>
      </c>
      <c r="B9" s="5">
        <v>292229</v>
      </c>
      <c r="C9" s="5">
        <v>113165</v>
      </c>
      <c r="D9" s="5">
        <v>50209</v>
      </c>
      <c r="E9" s="5">
        <v>62956</v>
      </c>
      <c r="F9" s="5">
        <v>179064</v>
      </c>
      <c r="G9" s="5">
        <v>90302</v>
      </c>
      <c r="H9" s="5">
        <v>88762</v>
      </c>
    </row>
    <row r="10" spans="1:8" ht="15">
      <c r="A10" s="6" t="s">
        <v>12</v>
      </c>
      <c r="B10" s="5">
        <v>173299</v>
      </c>
      <c r="C10" s="5">
        <v>62825</v>
      </c>
      <c r="D10" s="5">
        <v>29350</v>
      </c>
      <c r="E10" s="5">
        <v>33475</v>
      </c>
      <c r="F10" s="5">
        <v>110474</v>
      </c>
      <c r="G10" s="5">
        <v>59661</v>
      </c>
      <c r="H10" s="5">
        <v>50813</v>
      </c>
    </row>
    <row r="11" spans="1:8" ht="15">
      <c r="A11" s="6" t="s">
        <v>10</v>
      </c>
      <c r="B11" s="5">
        <v>81184</v>
      </c>
      <c r="C11" s="5">
        <v>33611</v>
      </c>
      <c r="D11" s="5">
        <v>14654</v>
      </c>
      <c r="E11" s="5">
        <v>18957</v>
      </c>
      <c r="F11" s="5">
        <v>47573</v>
      </c>
      <c r="G11" s="5">
        <v>25931</v>
      </c>
      <c r="H11" s="5">
        <v>21642</v>
      </c>
    </row>
    <row r="12" spans="1:8" ht="15">
      <c r="A12" s="6" t="s">
        <v>13</v>
      </c>
      <c r="B12" s="5">
        <v>48790</v>
      </c>
      <c r="C12" s="5">
        <v>16799</v>
      </c>
      <c r="D12" s="5">
        <v>8520</v>
      </c>
      <c r="E12" s="5">
        <v>8279</v>
      </c>
      <c r="F12" s="5">
        <v>31991</v>
      </c>
      <c r="G12" s="5">
        <v>18532</v>
      </c>
      <c r="H12" s="5">
        <v>13459</v>
      </c>
    </row>
    <row r="13" spans="1:8" ht="15">
      <c r="A13" s="6" t="s">
        <v>16</v>
      </c>
      <c r="B13" s="5">
        <v>132040</v>
      </c>
      <c r="C13" s="5">
        <v>42010</v>
      </c>
      <c r="D13" s="5">
        <v>22226</v>
      </c>
      <c r="E13" s="5">
        <v>19784</v>
      </c>
      <c r="F13" s="5">
        <v>90030</v>
      </c>
      <c r="G13" s="5">
        <v>52213</v>
      </c>
      <c r="H13" s="5">
        <v>37817</v>
      </c>
    </row>
    <row r="14" spans="1:8" ht="15.75" customHeight="1">
      <c r="A14" s="6" t="s">
        <v>15</v>
      </c>
      <c r="B14" s="5">
        <v>7938</v>
      </c>
      <c r="C14" s="5">
        <v>1123</v>
      </c>
      <c r="D14" s="5">
        <v>536</v>
      </c>
      <c r="E14" s="5">
        <v>587</v>
      </c>
      <c r="F14" s="5">
        <v>6815</v>
      </c>
      <c r="G14" s="5">
        <v>4360</v>
      </c>
      <c r="H14" s="5">
        <v>2455</v>
      </c>
    </row>
    <row r="15" spans="1:8" ht="15.75" customHeight="1">
      <c r="A15" s="6" t="s">
        <v>18</v>
      </c>
      <c r="B15" s="5">
        <v>769</v>
      </c>
      <c r="C15" s="5">
        <v>146</v>
      </c>
      <c r="D15" s="5">
        <v>54</v>
      </c>
      <c r="E15" s="5">
        <v>92</v>
      </c>
      <c r="F15" s="5">
        <v>623</v>
      </c>
      <c r="G15" s="5">
        <v>260</v>
      </c>
      <c r="H15" s="5">
        <v>363</v>
      </c>
    </row>
    <row r="16" spans="1:8" ht="14.25">
      <c r="A16" s="8" t="s">
        <v>8</v>
      </c>
      <c r="B16" s="9">
        <f aca="true" t="shared" si="0" ref="B16:H16">SUM(B8:B15)</f>
        <v>1277998</v>
      </c>
      <c r="C16" s="9">
        <f t="shared" si="0"/>
        <v>440136</v>
      </c>
      <c r="D16" s="9">
        <f t="shared" si="0"/>
        <v>201912</v>
      </c>
      <c r="E16" s="9">
        <f t="shared" si="0"/>
        <v>238224</v>
      </c>
      <c r="F16" s="9">
        <f t="shared" si="0"/>
        <v>837862</v>
      </c>
      <c r="G16" s="9">
        <f t="shared" si="0"/>
        <v>433665</v>
      </c>
      <c r="H16" s="9">
        <f t="shared" si="0"/>
        <v>404197</v>
      </c>
    </row>
  </sheetData>
  <sheetProtection/>
  <mergeCells count="7">
    <mergeCell ref="A1:I1"/>
    <mergeCell ref="A3:H3"/>
    <mergeCell ref="A5:A7"/>
    <mergeCell ref="B5:H5"/>
    <mergeCell ref="B6:B7"/>
    <mergeCell ref="C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2019-01-14T10:56:08Z</dcterms:modified>
  <cp:category/>
  <cp:version/>
  <cp:contentType/>
  <cp:contentStatus/>
</cp:coreProperties>
</file>