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<sst xmlns="http://schemas.openxmlformats.org/spreadsheetml/2006/main" count="264" uniqueCount="30">
  <si>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</si>
  <si>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</si>
  <si>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</si>
  <si>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</si>
  <si>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</si>
  <si>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</si>
  <si>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</si>
  <si>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KOPĀ</t>
  </si>
  <si>
    <t>Shēmas dalībnieku skaits pēc līdzdalības veida un dzimumiem pa līdzekļu pārvaldītājiem</t>
  </si>
  <si>
    <t xml:space="preserve">"SWEDBANK IPS" AS </t>
  </si>
  <si>
    <t>IPAS "CBL ASSET MANAGEMENT"</t>
  </si>
  <si>
    <t>IPAS "INVL ASSET MANAGEMENT"</t>
  </si>
  <si>
    <t>IPAS "SEB INVESTMENT MANAGEMENT"</t>
  </si>
  <si>
    <t>IPAS "INDEXO"</t>
  </si>
  <si>
    <t>LUMINOR ASSET MANAGEMENT IPAS</t>
  </si>
  <si>
    <t>ABLV ASSET MANAGEMENT IPAS</t>
  </si>
  <si>
    <t>IPAS "PNB ASSET MANAGEMENT"</t>
  </si>
  <si>
    <t>2019. gada 01. februāris</t>
  </si>
  <si>
    <t>Nosaukums</t>
  </si>
  <si>
    <t>2019. gada 01. marts</t>
  </si>
  <si>
    <t>2019. gada 01. aprīlis</t>
  </si>
  <si>
    <t>2019. gada 01. maijs</t>
  </si>
  <si>
    <t>2019. gada 01. jūnijs</t>
  </si>
  <si>
    <t>2019. gada 01. jūlijs</t>
  </si>
  <si>
    <t>2019. gada 01. augusts</t>
  </si>
  <si>
    <t>2019. gada 01. septembris</t>
  </si>
  <si>
    <t>2019. gada 01. oktobris</t>
  </si>
  <si>
    <t>2019. gada 01. novembris</t>
  </si>
  <si>
    <t>2019. gada 01. decembris</t>
  </si>
  <si>
    <t>2020. gada 01. janvāris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</si>
</sst>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[$-426]dddd\,\ yyyy&quot;. gada &quot;d\.\ mmmm"/>
    <numFmt numFmtId="172" formatCode="00"/>
  </numFmts>
  <fonts count="42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1" t="s">
        <v>17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f aca="true" t="shared" si="0" ref="B8:B15">SUM(C8,F8)</f>
        <v>542664</v>
      </c>
      <c r="C8" s="8">
        <f aca="true" t="shared" si="1" ref="C8:C15">SUM(D8,E8)</f>
        <v>167957</v>
      </c>
      <c r="D8" s="8">
        <v>75190</v>
      </c>
      <c r="E8" s="8">
        <v>92767</v>
      </c>
      <c r="F8" s="8">
        <f aca="true" t="shared" si="2" ref="F8:F15">SUM(G8,H8)</f>
        <v>374707</v>
      </c>
      <c r="G8" s="8">
        <v>184135</v>
      </c>
      <c r="H8" s="8">
        <v>190572</v>
      </c>
    </row>
    <row r="9" spans="1:8" ht="12.75">
      <c r="A9" s="5" t="s">
        <v>12</v>
      </c>
      <c r="B9" s="8">
        <f t="shared" si="0"/>
        <v>295346</v>
      </c>
      <c r="C9" s="8">
        <f t="shared" si="1"/>
        <v>112128</v>
      </c>
      <c r="D9" s="8">
        <v>49723</v>
      </c>
      <c r="E9" s="8">
        <v>62405</v>
      </c>
      <c r="F9" s="8">
        <f t="shared" si="2"/>
        <v>183218</v>
      </c>
      <c r="G9" s="8">
        <v>92482</v>
      </c>
      <c r="H9" s="8">
        <v>90736</v>
      </c>
    </row>
    <row r="10" spans="1:8" ht="12.75">
      <c r="A10" s="5" t="s">
        <v>10</v>
      </c>
      <c r="B10" s="8">
        <f t="shared" si="0"/>
        <v>172467</v>
      </c>
      <c r="C10" s="8">
        <f t="shared" si="1"/>
        <v>61499</v>
      </c>
      <c r="D10" s="8">
        <v>28757</v>
      </c>
      <c r="E10" s="8">
        <v>32742</v>
      </c>
      <c r="F10" s="8">
        <f t="shared" si="2"/>
        <v>110968</v>
      </c>
      <c r="G10" s="8">
        <v>59976</v>
      </c>
      <c r="H10" s="8">
        <v>50992</v>
      </c>
    </row>
    <row r="11" spans="1:8" ht="12.75">
      <c r="A11" s="5" t="s">
        <v>16</v>
      </c>
      <c r="B11" s="8">
        <f t="shared" si="0"/>
        <v>80978</v>
      </c>
      <c r="C11" s="8">
        <f t="shared" si="1"/>
        <v>32777</v>
      </c>
      <c r="D11" s="8">
        <v>14293</v>
      </c>
      <c r="E11" s="8">
        <v>18484</v>
      </c>
      <c r="F11" s="8">
        <f t="shared" si="2"/>
        <v>48201</v>
      </c>
      <c r="G11" s="8">
        <v>26366</v>
      </c>
      <c r="H11" s="8">
        <v>21835</v>
      </c>
    </row>
    <row r="12" spans="1:8" ht="12.75">
      <c r="A12" s="5" t="s">
        <v>11</v>
      </c>
      <c r="B12" s="8">
        <f t="shared" si="0"/>
        <v>49553</v>
      </c>
      <c r="C12" s="8">
        <f t="shared" si="1"/>
        <v>16551</v>
      </c>
      <c r="D12" s="8">
        <v>8366</v>
      </c>
      <c r="E12" s="8">
        <v>8185</v>
      </c>
      <c r="F12" s="8">
        <f t="shared" si="2"/>
        <v>33002</v>
      </c>
      <c r="G12" s="8">
        <v>19116</v>
      </c>
      <c r="H12" s="8">
        <v>13886</v>
      </c>
    </row>
    <row r="13" spans="1:8" ht="12.75">
      <c r="A13" s="5" t="s">
        <v>14</v>
      </c>
      <c r="B13" s="8">
        <f t="shared" si="0"/>
        <v>132228</v>
      </c>
      <c r="C13" s="8">
        <f t="shared" si="1"/>
        <v>41025</v>
      </c>
      <c r="D13" s="8">
        <v>21764</v>
      </c>
      <c r="E13" s="8">
        <v>19261</v>
      </c>
      <c r="F13" s="8">
        <f t="shared" si="2"/>
        <v>91203</v>
      </c>
      <c r="G13" s="8">
        <v>52916</v>
      </c>
      <c r="H13" s="8">
        <v>38287</v>
      </c>
    </row>
    <row r="14" spans="1:8" ht="12.75">
      <c r="A14" s="5" t="s">
        <v>13</v>
      </c>
      <c r="B14" s="8">
        <f t="shared" si="0"/>
        <v>14944</v>
      </c>
      <c r="C14" s="8">
        <f t="shared" si="1"/>
        <v>1905</v>
      </c>
      <c r="D14" s="8">
        <v>831</v>
      </c>
      <c r="E14" s="8">
        <v>1074</v>
      </c>
      <c r="F14" s="8">
        <f t="shared" si="2"/>
        <v>13039</v>
      </c>
      <c r="G14" s="8">
        <v>7762</v>
      </c>
      <c r="H14" s="8">
        <v>5277</v>
      </c>
    </row>
    <row r="15" spans="1:8" ht="12.75">
      <c r="A15" s="5" t="s">
        <v>15</v>
      </c>
      <c r="B15" s="8">
        <f t="shared" si="0"/>
        <v>785</v>
      </c>
      <c r="C15" s="8">
        <f t="shared" si="1"/>
        <v>161</v>
      </c>
      <c r="D15" s="8">
        <v>57</v>
      </c>
      <c r="E15" s="8">
        <v>104</v>
      </c>
      <c r="F15" s="8">
        <f t="shared" si="2"/>
        <v>624</v>
      </c>
      <c r="G15" s="8">
        <v>267</v>
      </c>
      <c r="H15" s="8">
        <v>357</v>
      </c>
    </row>
    <row r="16" spans="1:8" ht="13.5" thickBot="1">
      <c r="A16" s="6" t="s">
        <v>7</v>
      </c>
      <c r="B16" s="9">
        <f aca="true" t="shared" si="3" ref="B16:H16">SUM(B8:B15)</f>
        <v>1288965</v>
      </c>
      <c r="C16" s="9">
        <f t="shared" si="3"/>
        <v>434003</v>
      </c>
      <c r="D16" s="9">
        <f t="shared" si="3"/>
        <v>198981</v>
      </c>
      <c r="E16" s="9">
        <f t="shared" si="3"/>
        <v>235022</v>
      </c>
      <c r="F16" s="9">
        <f t="shared" si="3"/>
        <v>854962</v>
      </c>
      <c r="G16" s="9">
        <f t="shared" si="3"/>
        <v>443020</v>
      </c>
      <c r="H16" s="9">
        <f t="shared" si="3"/>
        <v>411942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3" t="s">
        <v>27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v>542979</v>
      </c>
      <c r="C8" s="8">
        <v>163525</v>
      </c>
      <c r="D8" s="8">
        <v>73227</v>
      </c>
      <c r="E8" s="8">
        <v>90298</v>
      </c>
      <c r="F8" s="8">
        <v>379454</v>
      </c>
      <c r="G8" s="8">
        <v>186427</v>
      </c>
      <c r="H8" s="8">
        <v>193027</v>
      </c>
    </row>
    <row r="9" spans="1:8" ht="12.75">
      <c r="A9" s="5" t="s">
        <v>12</v>
      </c>
      <c r="B9" s="8">
        <v>295302</v>
      </c>
      <c r="C9" s="8">
        <v>109437</v>
      </c>
      <c r="D9" s="8">
        <v>48477</v>
      </c>
      <c r="E9" s="8">
        <v>60960</v>
      </c>
      <c r="F9" s="8">
        <v>185865</v>
      </c>
      <c r="G9" s="8">
        <v>93828</v>
      </c>
      <c r="H9" s="8">
        <v>92037</v>
      </c>
    </row>
    <row r="10" spans="1:8" ht="12.75">
      <c r="A10" s="5" t="s">
        <v>10</v>
      </c>
      <c r="B10" s="8">
        <v>174561</v>
      </c>
      <c r="C10" s="8">
        <v>60497</v>
      </c>
      <c r="D10" s="8">
        <v>28405</v>
      </c>
      <c r="E10" s="8">
        <v>32092</v>
      </c>
      <c r="F10" s="8">
        <v>114064</v>
      </c>
      <c r="G10" s="8">
        <v>62029</v>
      </c>
      <c r="H10" s="8">
        <v>52035</v>
      </c>
    </row>
    <row r="11" spans="1:8" ht="12.75">
      <c r="A11" s="5" t="s">
        <v>16</v>
      </c>
      <c r="B11" s="8">
        <v>72576</v>
      </c>
      <c r="C11" s="8">
        <v>28343</v>
      </c>
      <c r="D11" s="8">
        <v>12688</v>
      </c>
      <c r="E11" s="8">
        <v>15655</v>
      </c>
      <c r="F11" s="8">
        <v>44233</v>
      </c>
      <c r="G11" s="8">
        <v>25000</v>
      </c>
      <c r="H11" s="8">
        <v>19233</v>
      </c>
    </row>
    <row r="12" spans="1:8" ht="12.75">
      <c r="A12" s="5" t="s">
        <v>11</v>
      </c>
      <c r="B12" s="8">
        <v>50109</v>
      </c>
      <c r="C12" s="8">
        <v>16700</v>
      </c>
      <c r="D12" s="8">
        <v>8179</v>
      </c>
      <c r="E12" s="8">
        <v>8521</v>
      </c>
      <c r="F12" s="8">
        <v>33409</v>
      </c>
      <c r="G12" s="8">
        <v>19529</v>
      </c>
      <c r="H12" s="8">
        <v>13880</v>
      </c>
    </row>
    <row r="13" spans="1:8" ht="15.75" customHeight="1">
      <c r="A13" s="5" t="s">
        <v>14</v>
      </c>
      <c r="B13" s="8">
        <v>127674</v>
      </c>
      <c r="C13" s="8">
        <v>38827</v>
      </c>
      <c r="D13" s="8">
        <v>20678</v>
      </c>
      <c r="E13" s="8">
        <v>18149</v>
      </c>
      <c r="F13" s="8">
        <v>88847</v>
      </c>
      <c r="G13" s="8">
        <v>51903</v>
      </c>
      <c r="H13" s="8">
        <v>36944</v>
      </c>
    </row>
    <row r="14" spans="1:8" ht="15.75" customHeight="1">
      <c r="A14" s="5" t="s">
        <v>13</v>
      </c>
      <c r="B14" s="8">
        <v>29156</v>
      </c>
      <c r="C14" s="8">
        <v>3326</v>
      </c>
      <c r="D14" s="8">
        <v>1340</v>
      </c>
      <c r="E14" s="8">
        <v>1986</v>
      </c>
      <c r="F14" s="8">
        <v>25830</v>
      </c>
      <c r="G14" s="8">
        <v>14642</v>
      </c>
      <c r="H14" s="8">
        <v>11188</v>
      </c>
    </row>
    <row r="15" spans="1:8" ht="12.75">
      <c r="A15" s="5" t="s">
        <v>15</v>
      </c>
      <c r="B15" s="8">
        <v>856</v>
      </c>
      <c r="C15" s="8">
        <v>205</v>
      </c>
      <c r="D15" s="8">
        <v>78</v>
      </c>
      <c r="E15" s="8">
        <v>127</v>
      </c>
      <c r="F15" s="8">
        <v>651</v>
      </c>
      <c r="G15" s="8">
        <v>284</v>
      </c>
      <c r="H15" s="8">
        <v>367</v>
      </c>
    </row>
    <row r="16" spans="1:8" ht="13.5" thickBot="1">
      <c r="A16" s="6" t="s">
        <v>7</v>
      </c>
      <c r="B16" s="9">
        <f aca="true" t="shared" si="0" ref="B16:H16">SUM(B8:B15)</f>
        <v>1293213</v>
      </c>
      <c r="C16" s="9">
        <f t="shared" si="0"/>
        <v>420860</v>
      </c>
      <c r="D16" s="9">
        <f t="shared" si="0"/>
        <v>193072</v>
      </c>
      <c r="E16" s="9">
        <f t="shared" si="0"/>
        <v>227788</v>
      </c>
      <c r="F16" s="9">
        <f t="shared" si="0"/>
        <v>872353</v>
      </c>
      <c r="G16" s="9">
        <f t="shared" si="0"/>
        <v>453642</v>
      </c>
      <c r="H16" s="9">
        <f t="shared" si="0"/>
        <v>418711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3" t="s">
        <v>28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v>545246</v>
      </c>
      <c r="C8" s="8">
        <v>163087</v>
      </c>
      <c r="D8" s="8">
        <v>73107</v>
      </c>
      <c r="E8" s="8">
        <v>89980</v>
      </c>
      <c r="F8" s="8">
        <v>382159</v>
      </c>
      <c r="G8" s="8">
        <v>187904</v>
      </c>
      <c r="H8" s="8">
        <v>194255</v>
      </c>
    </row>
    <row r="9" spans="1:8" ht="12.75">
      <c r="A9" s="5" t="s">
        <v>12</v>
      </c>
      <c r="B9" s="8">
        <v>295238</v>
      </c>
      <c r="C9" s="8">
        <v>108909</v>
      </c>
      <c r="D9" s="8">
        <v>48247</v>
      </c>
      <c r="E9" s="8">
        <v>60662</v>
      </c>
      <c r="F9" s="8">
        <v>186329</v>
      </c>
      <c r="G9" s="8">
        <v>94104</v>
      </c>
      <c r="H9" s="8">
        <v>92225</v>
      </c>
    </row>
    <row r="10" spans="1:8" ht="12.75">
      <c r="A10" s="5" t="s">
        <v>10</v>
      </c>
      <c r="B10" s="8">
        <v>174880</v>
      </c>
      <c r="C10" s="8">
        <v>60305</v>
      </c>
      <c r="D10" s="8">
        <v>28330</v>
      </c>
      <c r="E10" s="8">
        <v>31975</v>
      </c>
      <c r="F10" s="8">
        <v>114575</v>
      </c>
      <c r="G10" s="8">
        <v>62340</v>
      </c>
      <c r="H10" s="8">
        <v>52235</v>
      </c>
    </row>
    <row r="11" spans="1:8" ht="12.75">
      <c r="A11" s="5" t="s">
        <v>16</v>
      </c>
      <c r="B11" s="8">
        <v>71974</v>
      </c>
      <c r="C11" s="8">
        <v>27868</v>
      </c>
      <c r="D11" s="8">
        <v>12484</v>
      </c>
      <c r="E11" s="8">
        <v>15384</v>
      </c>
      <c r="F11" s="8">
        <v>44106</v>
      </c>
      <c r="G11" s="8">
        <v>24977</v>
      </c>
      <c r="H11" s="8">
        <v>19129</v>
      </c>
    </row>
    <row r="12" spans="1:8" ht="12.75">
      <c r="A12" s="5" t="s">
        <v>11</v>
      </c>
      <c r="B12" s="8">
        <v>50545</v>
      </c>
      <c r="C12" s="8">
        <v>16797</v>
      </c>
      <c r="D12" s="8">
        <v>8164</v>
      </c>
      <c r="E12" s="8">
        <v>8633</v>
      </c>
      <c r="F12" s="8">
        <v>33748</v>
      </c>
      <c r="G12" s="8">
        <v>19742</v>
      </c>
      <c r="H12" s="8">
        <v>14006</v>
      </c>
    </row>
    <row r="13" spans="1:8" ht="15.75" customHeight="1">
      <c r="A13" s="5" t="s">
        <v>14</v>
      </c>
      <c r="B13" s="8">
        <v>127514</v>
      </c>
      <c r="C13" s="8">
        <v>38603</v>
      </c>
      <c r="D13" s="8">
        <v>20578</v>
      </c>
      <c r="E13" s="8">
        <v>18025</v>
      </c>
      <c r="F13" s="8">
        <v>88911</v>
      </c>
      <c r="G13" s="8">
        <v>51997</v>
      </c>
      <c r="H13" s="8">
        <v>36914</v>
      </c>
    </row>
    <row r="14" spans="1:8" ht="15.75" customHeight="1">
      <c r="A14" s="5" t="s">
        <v>13</v>
      </c>
      <c r="B14" s="8">
        <v>31347</v>
      </c>
      <c r="C14" s="8">
        <v>3505</v>
      </c>
      <c r="D14" s="8">
        <v>1399</v>
      </c>
      <c r="E14" s="8">
        <v>2106</v>
      </c>
      <c r="F14" s="8">
        <v>27842</v>
      </c>
      <c r="G14" s="8">
        <v>15632</v>
      </c>
      <c r="H14" s="8">
        <v>12210</v>
      </c>
    </row>
    <row r="15" spans="1:8" ht="12.75">
      <c r="A15" s="5" t="s">
        <v>15</v>
      </c>
      <c r="B15" s="8">
        <v>861</v>
      </c>
      <c r="C15" s="8">
        <v>208</v>
      </c>
      <c r="D15" s="8">
        <v>78</v>
      </c>
      <c r="E15" s="8">
        <v>130</v>
      </c>
      <c r="F15" s="8">
        <v>653</v>
      </c>
      <c r="G15" s="8">
        <v>285</v>
      </c>
      <c r="H15" s="8">
        <v>368</v>
      </c>
    </row>
    <row r="16" spans="1:8" ht="13.5" thickBot="1">
      <c r="A16" s="6" t="s">
        <v>7</v>
      </c>
      <c r="B16" s="9">
        <f aca="true" t="shared" si="0" ref="B16:H16">SUM(B8:B15)</f>
        <v>1297605</v>
      </c>
      <c r="C16" s="9">
        <f t="shared" si="0"/>
        <v>419282</v>
      </c>
      <c r="D16" s="9">
        <f t="shared" si="0"/>
        <v>192387</v>
      </c>
      <c r="E16" s="9">
        <f t="shared" si="0"/>
        <v>226895</v>
      </c>
      <c r="F16" s="9">
        <f t="shared" si="0"/>
        <v>878323</v>
      </c>
      <c r="G16" s="9">
        <f t="shared" si="0"/>
        <v>456981</v>
      </c>
      <c r="H16" s="9">
        <f t="shared" si="0"/>
        <v>421342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3" t="s">
        <v>29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v>546523</v>
      </c>
      <c r="C8" s="8">
        <v>162735</v>
      </c>
      <c r="D8" s="8">
        <v>72945</v>
      </c>
      <c r="E8" s="8">
        <v>89790</v>
      </c>
      <c r="F8" s="8">
        <v>383788</v>
      </c>
      <c r="G8" s="8">
        <v>188738</v>
      </c>
      <c r="H8" s="8">
        <v>195050</v>
      </c>
    </row>
    <row r="9" spans="1:8" ht="12.75">
      <c r="A9" s="5" t="s">
        <v>12</v>
      </c>
      <c r="B9" s="8">
        <v>295126</v>
      </c>
      <c r="C9" s="8">
        <v>108540</v>
      </c>
      <c r="D9" s="8">
        <v>48063</v>
      </c>
      <c r="E9" s="8">
        <v>60477</v>
      </c>
      <c r="F9" s="8">
        <v>186586</v>
      </c>
      <c r="G9" s="8">
        <v>94267</v>
      </c>
      <c r="H9" s="8">
        <v>92319</v>
      </c>
    </row>
    <row r="10" spans="1:8" ht="12.75">
      <c r="A10" s="5" t="s">
        <v>10</v>
      </c>
      <c r="B10" s="8">
        <v>175016</v>
      </c>
      <c r="C10" s="8">
        <v>60138</v>
      </c>
      <c r="D10" s="8">
        <v>28268</v>
      </c>
      <c r="E10" s="8">
        <v>31870</v>
      </c>
      <c r="F10" s="8">
        <v>114878</v>
      </c>
      <c r="G10" s="8">
        <v>62545</v>
      </c>
      <c r="H10" s="8">
        <v>52333</v>
      </c>
    </row>
    <row r="11" spans="1:8" ht="12.75">
      <c r="A11" s="5" t="s">
        <v>16</v>
      </c>
      <c r="B11" s="8">
        <v>71616</v>
      </c>
      <c r="C11" s="8">
        <v>27589</v>
      </c>
      <c r="D11" s="8">
        <v>12385</v>
      </c>
      <c r="E11" s="8">
        <v>15204</v>
      </c>
      <c r="F11" s="8">
        <v>44027</v>
      </c>
      <c r="G11" s="8">
        <v>24966</v>
      </c>
      <c r="H11" s="8">
        <v>19061</v>
      </c>
    </row>
    <row r="12" spans="1:8" ht="12.75">
      <c r="A12" s="5" t="s">
        <v>11</v>
      </c>
      <c r="B12" s="8">
        <v>50807</v>
      </c>
      <c r="C12" s="8">
        <v>16864</v>
      </c>
      <c r="D12" s="8">
        <v>8163</v>
      </c>
      <c r="E12" s="8">
        <v>8701</v>
      </c>
      <c r="F12" s="8">
        <v>33943</v>
      </c>
      <c r="G12" s="8">
        <v>19850</v>
      </c>
      <c r="H12" s="8">
        <v>14093</v>
      </c>
    </row>
    <row r="13" spans="1:8" ht="15.75" customHeight="1">
      <c r="A13" s="5" t="s">
        <v>14</v>
      </c>
      <c r="B13" s="8">
        <v>127353</v>
      </c>
      <c r="C13" s="8">
        <v>38411</v>
      </c>
      <c r="D13" s="8">
        <v>20479</v>
      </c>
      <c r="E13" s="8">
        <v>17932</v>
      </c>
      <c r="F13" s="8">
        <v>88942</v>
      </c>
      <c r="G13" s="8">
        <v>52036</v>
      </c>
      <c r="H13" s="8">
        <v>36906</v>
      </c>
    </row>
    <row r="14" spans="1:8" ht="15.75" customHeight="1">
      <c r="A14" s="5" t="s">
        <v>13</v>
      </c>
      <c r="B14" s="8">
        <v>32827</v>
      </c>
      <c r="C14" s="8">
        <v>3632</v>
      </c>
      <c r="D14" s="8">
        <v>1448</v>
      </c>
      <c r="E14" s="8">
        <v>2184</v>
      </c>
      <c r="F14" s="8">
        <v>29195</v>
      </c>
      <c r="G14" s="8">
        <v>16308</v>
      </c>
      <c r="H14" s="8">
        <v>12887</v>
      </c>
    </row>
    <row r="15" spans="1:8" ht="12.75">
      <c r="A15" s="5" t="s">
        <v>15</v>
      </c>
      <c r="B15" s="8">
        <v>867</v>
      </c>
      <c r="C15" s="8">
        <v>207</v>
      </c>
      <c r="D15" s="8">
        <v>78</v>
      </c>
      <c r="E15" s="8">
        <v>129</v>
      </c>
      <c r="F15" s="8">
        <v>660</v>
      </c>
      <c r="G15" s="8">
        <v>288</v>
      </c>
      <c r="H15" s="8">
        <v>372</v>
      </c>
    </row>
    <row r="16" spans="1:8" ht="13.5" thickBot="1">
      <c r="A16" s="6" t="s">
        <v>7</v>
      </c>
      <c r="B16" s="9">
        <f aca="true" t="shared" si="0" ref="B16:H16">SUM(B8:B15)</f>
        <v>1300135</v>
      </c>
      <c r="C16" s="9">
        <f t="shared" si="0"/>
        <v>418116</v>
      </c>
      <c r="D16" s="9">
        <f t="shared" si="0"/>
        <v>191829</v>
      </c>
      <c r="E16" s="9">
        <f t="shared" si="0"/>
        <v>226287</v>
      </c>
      <c r="F16" s="9">
        <f t="shared" si="0"/>
        <v>882019</v>
      </c>
      <c r="G16" s="9">
        <f t="shared" si="0"/>
        <v>458998</v>
      </c>
      <c r="H16" s="9">
        <f t="shared" si="0"/>
        <v>423021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3" t="s">
        <v>19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v>542888</v>
      </c>
      <c r="C8" s="8">
        <v>167785</v>
      </c>
      <c r="D8" s="8">
        <v>75109</v>
      </c>
      <c r="E8" s="8">
        <v>92676</v>
      </c>
      <c r="F8" s="8">
        <v>375103</v>
      </c>
      <c r="G8" s="8">
        <v>184324</v>
      </c>
      <c r="H8" s="8">
        <v>190779</v>
      </c>
    </row>
    <row r="9" spans="1:8" ht="12.75">
      <c r="A9" s="5" t="s">
        <v>12</v>
      </c>
      <c r="B9" s="8">
        <v>295323</v>
      </c>
      <c r="C9" s="8">
        <v>111950</v>
      </c>
      <c r="D9" s="8">
        <v>49622</v>
      </c>
      <c r="E9" s="8">
        <v>62328</v>
      </c>
      <c r="F9" s="8">
        <v>183373</v>
      </c>
      <c r="G9" s="8">
        <v>92584</v>
      </c>
      <c r="H9" s="8">
        <v>90789</v>
      </c>
    </row>
    <row r="10" spans="1:8" ht="12.75">
      <c r="A10" s="5" t="s">
        <v>10</v>
      </c>
      <c r="B10" s="8">
        <v>172574</v>
      </c>
      <c r="C10" s="8">
        <v>61401</v>
      </c>
      <c r="D10" s="8">
        <v>28725</v>
      </c>
      <c r="E10" s="8">
        <v>32676</v>
      </c>
      <c r="F10" s="8">
        <v>111173</v>
      </c>
      <c r="G10" s="8">
        <v>60134</v>
      </c>
      <c r="H10" s="8">
        <v>51039</v>
      </c>
    </row>
    <row r="11" spans="1:8" ht="12.75">
      <c r="A11" s="5" t="s">
        <v>16</v>
      </c>
      <c r="B11" s="8">
        <v>80612</v>
      </c>
      <c r="C11" s="8">
        <v>32565</v>
      </c>
      <c r="D11" s="8">
        <v>14212</v>
      </c>
      <c r="E11" s="8">
        <v>18353</v>
      </c>
      <c r="F11" s="8">
        <v>48047</v>
      </c>
      <c r="G11" s="8">
        <v>26331</v>
      </c>
      <c r="H11" s="8">
        <v>21716</v>
      </c>
    </row>
    <row r="12" spans="1:8" ht="12.75">
      <c r="A12" s="5" t="s">
        <v>11</v>
      </c>
      <c r="B12" s="8">
        <v>49628</v>
      </c>
      <c r="C12" s="8">
        <v>16551</v>
      </c>
      <c r="D12" s="8">
        <v>8365</v>
      </c>
      <c r="E12" s="8">
        <v>8186</v>
      </c>
      <c r="F12" s="8">
        <v>33077</v>
      </c>
      <c r="G12" s="8">
        <v>19184</v>
      </c>
      <c r="H12" s="8">
        <v>13893</v>
      </c>
    </row>
    <row r="13" spans="1:8" ht="12.75">
      <c r="A13" s="5" t="s">
        <v>14</v>
      </c>
      <c r="B13" s="8">
        <v>131791</v>
      </c>
      <c r="C13" s="8">
        <v>40853</v>
      </c>
      <c r="D13" s="8">
        <v>21674</v>
      </c>
      <c r="E13" s="8">
        <v>19179</v>
      </c>
      <c r="F13" s="8">
        <v>90938</v>
      </c>
      <c r="G13" s="8">
        <v>52803</v>
      </c>
      <c r="H13" s="8">
        <v>38135</v>
      </c>
    </row>
    <row r="14" spans="1:8" ht="12.75">
      <c r="A14" s="5" t="s">
        <v>13</v>
      </c>
      <c r="B14" s="8">
        <v>16305</v>
      </c>
      <c r="C14" s="8">
        <v>2058</v>
      </c>
      <c r="D14" s="8">
        <v>894</v>
      </c>
      <c r="E14" s="8">
        <v>1164</v>
      </c>
      <c r="F14" s="8">
        <v>14247</v>
      </c>
      <c r="G14" s="8">
        <v>8419</v>
      </c>
      <c r="H14" s="8">
        <v>5828</v>
      </c>
    </row>
    <row r="15" spans="1:8" ht="12.75">
      <c r="A15" s="5" t="s">
        <v>15</v>
      </c>
      <c r="B15" s="8">
        <v>794</v>
      </c>
      <c r="C15" s="8">
        <v>171</v>
      </c>
      <c r="D15" s="8">
        <v>62</v>
      </c>
      <c r="E15" s="8">
        <v>109</v>
      </c>
      <c r="F15" s="8">
        <v>623</v>
      </c>
      <c r="G15" s="8">
        <v>268</v>
      </c>
      <c r="H15" s="8">
        <v>355</v>
      </c>
    </row>
    <row r="16" spans="1:8" ht="13.5" thickBot="1">
      <c r="A16" s="6" t="s">
        <v>7</v>
      </c>
      <c r="B16" s="9">
        <f aca="true" t="shared" si="0" ref="B16:H16">SUM(B8:B15)</f>
        <v>1289915</v>
      </c>
      <c r="C16" s="9">
        <f t="shared" si="0"/>
        <v>433334</v>
      </c>
      <c r="D16" s="9">
        <f t="shared" si="0"/>
        <v>198663</v>
      </c>
      <c r="E16" s="9">
        <f t="shared" si="0"/>
        <v>234671</v>
      </c>
      <c r="F16" s="9">
        <f t="shared" si="0"/>
        <v>856581</v>
      </c>
      <c r="G16" s="9">
        <f t="shared" si="0"/>
        <v>444047</v>
      </c>
      <c r="H16" s="9">
        <f t="shared" si="0"/>
        <v>412534</v>
      </c>
    </row>
    <row r="17" ht="13.5" thickTop="1"/>
    <row r="18" spans="2:8" ht="12.75">
      <c r="B18" s="10"/>
      <c r="C18" s="10"/>
      <c r="D18" s="10"/>
      <c r="E18" s="10"/>
      <c r="F18" s="10"/>
      <c r="G18" s="10"/>
      <c r="H18" s="10"/>
    </row>
    <row r="20" spans="3:7" ht="12.75">
      <c r="C20" s="10"/>
      <c r="G20" s="10"/>
    </row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3" t="s">
        <v>20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v>541566</v>
      </c>
      <c r="C8" s="8">
        <v>167213</v>
      </c>
      <c r="D8" s="8">
        <v>74852</v>
      </c>
      <c r="E8" s="8">
        <v>92361</v>
      </c>
      <c r="F8" s="8">
        <v>374353</v>
      </c>
      <c r="G8" s="8">
        <v>183923</v>
      </c>
      <c r="H8" s="8">
        <v>190430</v>
      </c>
    </row>
    <row r="9" spans="1:8" ht="12.75">
      <c r="A9" s="5" t="s">
        <v>12</v>
      </c>
      <c r="B9" s="8">
        <v>295829</v>
      </c>
      <c r="C9" s="8">
        <v>111912</v>
      </c>
      <c r="D9" s="8">
        <v>49583</v>
      </c>
      <c r="E9" s="8">
        <v>62329</v>
      </c>
      <c r="F9" s="8">
        <v>183917</v>
      </c>
      <c r="G9" s="8">
        <v>92859</v>
      </c>
      <c r="H9" s="8">
        <v>91058</v>
      </c>
    </row>
    <row r="10" spans="1:8" ht="12.75">
      <c r="A10" s="5" t="s">
        <v>10</v>
      </c>
      <c r="B10" s="8">
        <v>172564</v>
      </c>
      <c r="C10" s="8">
        <v>61260</v>
      </c>
      <c r="D10" s="8">
        <v>28685</v>
      </c>
      <c r="E10" s="8">
        <v>32575</v>
      </c>
      <c r="F10" s="8">
        <v>111304</v>
      </c>
      <c r="G10" s="8">
        <v>60241</v>
      </c>
      <c r="H10" s="8">
        <v>51063</v>
      </c>
    </row>
    <row r="11" spans="1:8" ht="12.75">
      <c r="A11" s="5" t="s">
        <v>16</v>
      </c>
      <c r="B11" s="8">
        <v>80298</v>
      </c>
      <c r="C11" s="8">
        <v>32395</v>
      </c>
      <c r="D11" s="8">
        <v>14140</v>
      </c>
      <c r="E11" s="8">
        <v>18255</v>
      </c>
      <c r="F11" s="8">
        <v>47903</v>
      </c>
      <c r="G11" s="8">
        <v>26282</v>
      </c>
      <c r="H11" s="8">
        <v>21621</v>
      </c>
    </row>
    <row r="12" spans="1:8" ht="12.75">
      <c r="A12" s="5" t="s">
        <v>11</v>
      </c>
      <c r="B12" s="8">
        <v>49573</v>
      </c>
      <c r="C12" s="8">
        <v>16548</v>
      </c>
      <c r="D12" s="8">
        <v>8351</v>
      </c>
      <c r="E12" s="8">
        <v>8197</v>
      </c>
      <c r="F12" s="8">
        <v>33025</v>
      </c>
      <c r="G12" s="8">
        <v>19178</v>
      </c>
      <c r="H12" s="8">
        <v>13847</v>
      </c>
    </row>
    <row r="13" spans="1:8" ht="12.75">
      <c r="A13" s="5" t="s">
        <v>14</v>
      </c>
      <c r="B13" s="8">
        <v>131465</v>
      </c>
      <c r="C13" s="8">
        <v>40712</v>
      </c>
      <c r="D13" s="8">
        <v>21593</v>
      </c>
      <c r="E13" s="8">
        <v>19119</v>
      </c>
      <c r="F13" s="8">
        <v>90753</v>
      </c>
      <c r="G13" s="8">
        <v>52724</v>
      </c>
      <c r="H13" s="8">
        <v>38029</v>
      </c>
    </row>
    <row r="14" spans="1:8" ht="12.75">
      <c r="A14" s="5" t="s">
        <v>13</v>
      </c>
      <c r="B14" s="8">
        <v>18361</v>
      </c>
      <c r="C14" s="8">
        <v>2242</v>
      </c>
      <c r="D14" s="8">
        <v>957</v>
      </c>
      <c r="E14" s="8">
        <v>1285</v>
      </c>
      <c r="F14" s="8">
        <v>16119</v>
      </c>
      <c r="G14" s="8">
        <v>9505</v>
      </c>
      <c r="H14" s="8">
        <v>6614</v>
      </c>
    </row>
    <row r="15" spans="1:8" ht="12.75">
      <c r="A15" s="5" t="s">
        <v>15</v>
      </c>
      <c r="B15" s="8">
        <v>802</v>
      </c>
      <c r="C15" s="8">
        <v>174</v>
      </c>
      <c r="D15" s="8">
        <v>62</v>
      </c>
      <c r="E15" s="8">
        <v>112</v>
      </c>
      <c r="F15" s="8">
        <v>628</v>
      </c>
      <c r="G15" s="8">
        <v>269</v>
      </c>
      <c r="H15" s="8">
        <v>359</v>
      </c>
    </row>
    <row r="16" spans="1:8" ht="13.5" thickBot="1">
      <c r="A16" s="6" t="s">
        <v>7</v>
      </c>
      <c r="B16" s="9">
        <f aca="true" t="shared" si="0" ref="B16:H16">SUM(B8:B15)</f>
        <v>1290458</v>
      </c>
      <c r="C16" s="9">
        <f t="shared" si="0"/>
        <v>432456</v>
      </c>
      <c r="D16" s="9">
        <f t="shared" si="0"/>
        <v>198223</v>
      </c>
      <c r="E16" s="9">
        <f t="shared" si="0"/>
        <v>234233</v>
      </c>
      <c r="F16" s="9">
        <f t="shared" si="0"/>
        <v>858002</v>
      </c>
      <c r="G16" s="9">
        <f t="shared" si="0"/>
        <v>444981</v>
      </c>
      <c r="H16" s="9">
        <f t="shared" si="0"/>
        <v>413021</v>
      </c>
    </row>
    <row r="17" ht="13.5" thickTop="1"/>
    <row r="18" spans="2:8" ht="12.75">
      <c r="B18" s="10"/>
      <c r="C18" s="10"/>
      <c r="D18" s="10"/>
      <c r="E18" s="10"/>
      <c r="F18" s="10"/>
      <c r="G18" s="10"/>
      <c r="H18" s="10"/>
    </row>
    <row r="20" spans="3:7" ht="12.75">
      <c r="C20" s="10"/>
      <c r="G20" s="10"/>
    </row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3" t="s">
        <v>21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v>540917</v>
      </c>
      <c r="C8" s="8">
        <v>166778</v>
      </c>
      <c r="D8" s="8">
        <v>74672</v>
      </c>
      <c r="E8" s="8">
        <v>92106</v>
      </c>
      <c r="F8" s="8">
        <v>374139</v>
      </c>
      <c r="G8" s="8">
        <v>183823</v>
      </c>
      <c r="H8" s="8">
        <v>190316</v>
      </c>
    </row>
    <row r="9" spans="1:8" ht="12.75">
      <c r="A9" s="5" t="s">
        <v>12</v>
      </c>
      <c r="B9" s="8">
        <v>295898</v>
      </c>
      <c r="C9" s="8">
        <v>111780</v>
      </c>
      <c r="D9" s="8">
        <v>49540</v>
      </c>
      <c r="E9" s="8">
        <v>62240</v>
      </c>
      <c r="F9" s="8">
        <v>184118</v>
      </c>
      <c r="G9" s="8">
        <v>92988</v>
      </c>
      <c r="H9" s="8">
        <v>91130</v>
      </c>
    </row>
    <row r="10" spans="1:8" ht="12.75">
      <c r="A10" s="5" t="s">
        <v>10</v>
      </c>
      <c r="B10" s="8">
        <v>172685</v>
      </c>
      <c r="C10" s="8">
        <v>61188</v>
      </c>
      <c r="D10" s="8">
        <v>28647</v>
      </c>
      <c r="E10" s="8">
        <v>32541</v>
      </c>
      <c r="F10" s="8">
        <v>111497</v>
      </c>
      <c r="G10" s="8">
        <v>60373</v>
      </c>
      <c r="H10" s="8">
        <v>51124</v>
      </c>
    </row>
    <row r="11" spans="1:8" ht="12.75">
      <c r="A11" s="5" t="s">
        <v>16</v>
      </c>
      <c r="B11" s="8">
        <v>80026</v>
      </c>
      <c r="C11" s="8">
        <v>32236</v>
      </c>
      <c r="D11" s="8">
        <v>14071</v>
      </c>
      <c r="E11" s="8">
        <v>18165</v>
      </c>
      <c r="F11" s="8">
        <v>47790</v>
      </c>
      <c r="G11" s="8">
        <v>26248</v>
      </c>
      <c r="H11" s="8">
        <v>21542</v>
      </c>
    </row>
    <row r="12" spans="1:8" ht="12.75">
      <c r="A12" s="5" t="s">
        <v>11</v>
      </c>
      <c r="B12" s="8">
        <v>49640</v>
      </c>
      <c r="C12" s="8">
        <v>16562</v>
      </c>
      <c r="D12" s="8">
        <v>8349</v>
      </c>
      <c r="E12" s="8">
        <v>8213</v>
      </c>
      <c r="F12" s="8">
        <v>33078</v>
      </c>
      <c r="G12" s="8">
        <v>19236</v>
      </c>
      <c r="H12" s="8">
        <v>13842</v>
      </c>
    </row>
    <row r="13" spans="1:8" ht="12.75">
      <c r="A13" s="5" t="s">
        <v>14</v>
      </c>
      <c r="B13" s="8">
        <v>131197</v>
      </c>
      <c r="C13" s="8">
        <v>40601</v>
      </c>
      <c r="D13" s="8">
        <v>21534</v>
      </c>
      <c r="E13" s="8">
        <v>19067</v>
      </c>
      <c r="F13" s="8">
        <v>90596</v>
      </c>
      <c r="G13" s="8">
        <v>52643</v>
      </c>
      <c r="H13" s="8">
        <v>37953</v>
      </c>
    </row>
    <row r="14" spans="1:8" ht="12.75">
      <c r="A14" s="5" t="s">
        <v>13</v>
      </c>
      <c r="B14" s="8">
        <v>19511</v>
      </c>
      <c r="C14" s="8">
        <v>2374</v>
      </c>
      <c r="D14" s="8">
        <v>1006</v>
      </c>
      <c r="E14" s="8">
        <v>1368</v>
      </c>
      <c r="F14" s="8">
        <v>17137</v>
      </c>
      <c r="G14" s="8">
        <v>10023</v>
      </c>
      <c r="H14" s="8">
        <v>7114</v>
      </c>
    </row>
    <row r="15" spans="1:8" ht="12.75">
      <c r="A15" s="5" t="s">
        <v>15</v>
      </c>
      <c r="B15" s="8">
        <v>801</v>
      </c>
      <c r="C15" s="8">
        <v>173</v>
      </c>
      <c r="D15" s="8">
        <v>62</v>
      </c>
      <c r="E15" s="8">
        <v>111</v>
      </c>
      <c r="F15" s="8">
        <v>628</v>
      </c>
      <c r="G15" s="8">
        <v>271</v>
      </c>
      <c r="H15" s="8">
        <v>357</v>
      </c>
    </row>
    <row r="16" spans="1:8" ht="13.5" thickBot="1">
      <c r="A16" s="6" t="s">
        <v>7</v>
      </c>
      <c r="B16" s="9">
        <f aca="true" t="shared" si="0" ref="B16:H16">SUM(B8:B15)</f>
        <v>1290675</v>
      </c>
      <c r="C16" s="9">
        <f t="shared" si="0"/>
        <v>431692</v>
      </c>
      <c r="D16" s="9">
        <f t="shared" si="0"/>
        <v>197881</v>
      </c>
      <c r="E16" s="9">
        <f t="shared" si="0"/>
        <v>233811</v>
      </c>
      <c r="F16" s="9">
        <f t="shared" si="0"/>
        <v>858983</v>
      </c>
      <c r="G16" s="9">
        <f t="shared" si="0"/>
        <v>445605</v>
      </c>
      <c r="H16" s="9">
        <f t="shared" si="0"/>
        <v>413378</v>
      </c>
    </row>
    <row r="17" ht="13.5" thickTop="1"/>
    <row r="18" spans="2:8" ht="12.75">
      <c r="B18" s="10"/>
      <c r="C18" s="10"/>
      <c r="D18" s="10"/>
      <c r="E18" s="10"/>
      <c r="F18" s="10"/>
      <c r="G18" s="10"/>
      <c r="H18" s="10"/>
    </row>
    <row r="20" spans="3:7" ht="12.75">
      <c r="C20" s="10"/>
      <c r="G20" s="10"/>
    </row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3" t="s">
        <v>22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v>539504</v>
      </c>
      <c r="C8" s="8">
        <v>165852</v>
      </c>
      <c r="D8" s="8">
        <v>74263</v>
      </c>
      <c r="E8" s="8">
        <v>91589</v>
      </c>
      <c r="F8" s="8">
        <v>373652</v>
      </c>
      <c r="G8" s="8">
        <v>183619</v>
      </c>
      <c r="H8" s="8">
        <v>190033</v>
      </c>
    </row>
    <row r="9" spans="1:8" ht="12.75">
      <c r="A9" s="5" t="s">
        <v>12</v>
      </c>
      <c r="B9" s="8">
        <v>295684</v>
      </c>
      <c r="C9" s="8">
        <v>111399</v>
      </c>
      <c r="D9" s="8">
        <v>49349</v>
      </c>
      <c r="E9" s="8">
        <v>62050</v>
      </c>
      <c r="F9" s="8">
        <v>184285</v>
      </c>
      <c r="G9" s="8">
        <v>93078</v>
      </c>
      <c r="H9" s="8">
        <v>91207</v>
      </c>
    </row>
    <row r="10" spans="1:8" ht="12.75">
      <c r="A10" s="5" t="s">
        <v>10</v>
      </c>
      <c r="B10" s="8">
        <v>172816</v>
      </c>
      <c r="C10" s="8">
        <v>60968</v>
      </c>
      <c r="D10" s="8">
        <v>28558</v>
      </c>
      <c r="E10" s="8">
        <v>32410</v>
      </c>
      <c r="F10" s="8">
        <v>111848</v>
      </c>
      <c r="G10" s="8">
        <v>60596</v>
      </c>
      <c r="H10" s="8">
        <v>51252</v>
      </c>
    </row>
    <row r="11" spans="1:8" ht="12.75">
      <c r="A11" s="5" t="s">
        <v>16</v>
      </c>
      <c r="B11" s="8">
        <v>79434</v>
      </c>
      <c r="C11" s="8">
        <v>31925</v>
      </c>
      <c r="D11" s="8">
        <v>13972</v>
      </c>
      <c r="E11" s="8">
        <v>17953</v>
      </c>
      <c r="F11" s="8">
        <v>47509</v>
      </c>
      <c r="G11" s="8">
        <v>26150</v>
      </c>
      <c r="H11" s="8">
        <v>21359</v>
      </c>
    </row>
    <row r="12" spans="1:8" ht="12.75">
      <c r="A12" s="5" t="s">
        <v>11</v>
      </c>
      <c r="B12" s="8">
        <v>49611</v>
      </c>
      <c r="C12" s="8">
        <v>16529</v>
      </c>
      <c r="D12" s="8">
        <v>8313</v>
      </c>
      <c r="E12" s="8">
        <v>8216</v>
      </c>
      <c r="F12" s="8">
        <v>33082</v>
      </c>
      <c r="G12" s="8">
        <v>19256</v>
      </c>
      <c r="H12" s="8">
        <v>13826</v>
      </c>
    </row>
    <row r="13" spans="1:8" ht="12.75">
      <c r="A13" s="5" t="s">
        <v>14</v>
      </c>
      <c r="B13" s="8">
        <v>130501</v>
      </c>
      <c r="C13" s="8">
        <v>40280</v>
      </c>
      <c r="D13" s="8">
        <v>21381</v>
      </c>
      <c r="E13" s="8">
        <v>18899</v>
      </c>
      <c r="F13" s="8">
        <v>90221</v>
      </c>
      <c r="G13" s="8">
        <v>52450</v>
      </c>
      <c r="H13" s="8">
        <v>37771</v>
      </c>
    </row>
    <row r="14" spans="1:8" ht="12.75">
      <c r="A14" s="5" t="s">
        <v>13</v>
      </c>
      <c r="B14" s="8">
        <v>21488</v>
      </c>
      <c r="C14" s="8">
        <v>2576</v>
      </c>
      <c r="D14" s="8">
        <v>1073</v>
      </c>
      <c r="E14" s="8">
        <v>1503</v>
      </c>
      <c r="F14" s="8">
        <v>18912</v>
      </c>
      <c r="G14" s="8">
        <v>10938</v>
      </c>
      <c r="H14" s="8">
        <v>7974</v>
      </c>
    </row>
    <row r="15" spans="1:8" ht="12.75">
      <c r="A15" s="5" t="s">
        <v>15</v>
      </c>
      <c r="B15" s="8">
        <v>811</v>
      </c>
      <c r="C15" s="8">
        <v>184</v>
      </c>
      <c r="D15" s="8">
        <v>67</v>
      </c>
      <c r="E15" s="8">
        <v>117</v>
      </c>
      <c r="F15" s="8">
        <v>627</v>
      </c>
      <c r="G15" s="8">
        <v>271</v>
      </c>
      <c r="H15" s="8">
        <v>356</v>
      </c>
    </row>
    <row r="16" spans="1:8" ht="13.5" thickBot="1">
      <c r="A16" s="6" t="s">
        <v>7</v>
      </c>
      <c r="B16" s="9">
        <f aca="true" t="shared" si="0" ref="B16:H16">SUM(B8:B15)</f>
        <v>1289849</v>
      </c>
      <c r="C16" s="9">
        <f t="shared" si="0"/>
        <v>429713</v>
      </c>
      <c r="D16" s="9">
        <f t="shared" si="0"/>
        <v>196976</v>
      </c>
      <c r="E16" s="9">
        <f t="shared" si="0"/>
        <v>232737</v>
      </c>
      <c r="F16" s="9">
        <f t="shared" si="0"/>
        <v>860136</v>
      </c>
      <c r="G16" s="9">
        <f t="shared" si="0"/>
        <v>446358</v>
      </c>
      <c r="H16" s="9">
        <f t="shared" si="0"/>
        <v>413778</v>
      </c>
    </row>
    <row r="17" ht="13.5" thickTop="1"/>
    <row r="18" spans="2:8" ht="12.75">
      <c r="B18" s="10"/>
      <c r="C18" s="10"/>
      <c r="D18" s="10"/>
      <c r="E18" s="10"/>
      <c r="F18" s="10"/>
      <c r="G18" s="10"/>
      <c r="H18" s="10"/>
    </row>
    <row r="20" spans="3:7" ht="12.75">
      <c r="C20" s="10"/>
      <c r="G20" s="10"/>
    </row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5" sqref="A5:H7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3" t="s">
        <v>23</v>
      </c>
      <c r="B3" s="11"/>
      <c r="C3" s="11"/>
      <c r="D3" s="11"/>
      <c r="E3" s="11"/>
      <c r="F3" s="11"/>
      <c r="G3" s="11"/>
      <c r="H3" s="11"/>
      <c r="I3" s="11"/>
    </row>
    <row r="5" spans="1:8" ht="15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v>538961</v>
      </c>
      <c r="C8" s="8">
        <v>165261</v>
      </c>
      <c r="D8" s="8">
        <v>74004</v>
      </c>
      <c r="E8" s="8">
        <v>91257</v>
      </c>
      <c r="F8" s="8">
        <v>373700</v>
      </c>
      <c r="G8" s="8">
        <v>183681</v>
      </c>
      <c r="H8" s="8">
        <v>190019</v>
      </c>
    </row>
    <row r="9" spans="1:8" ht="12.75">
      <c r="A9" s="5" t="s">
        <v>12</v>
      </c>
      <c r="B9" s="8">
        <v>295626</v>
      </c>
      <c r="C9" s="8">
        <v>111164</v>
      </c>
      <c r="D9" s="8">
        <v>49247</v>
      </c>
      <c r="E9" s="8">
        <v>61917</v>
      </c>
      <c r="F9" s="8">
        <v>184462</v>
      </c>
      <c r="G9" s="8">
        <v>93150</v>
      </c>
      <c r="H9" s="8">
        <v>91312</v>
      </c>
    </row>
    <row r="10" spans="1:8" ht="12.75">
      <c r="A10" s="5" t="s">
        <v>10</v>
      </c>
      <c r="B10" s="8">
        <v>172949</v>
      </c>
      <c r="C10" s="8">
        <v>60770</v>
      </c>
      <c r="D10" s="8">
        <v>28494</v>
      </c>
      <c r="E10" s="8">
        <v>32276</v>
      </c>
      <c r="F10" s="8">
        <v>112179</v>
      </c>
      <c r="G10" s="8">
        <v>60834</v>
      </c>
      <c r="H10" s="8">
        <v>51345</v>
      </c>
    </row>
    <row r="11" spans="1:8" ht="12.75">
      <c r="A11" s="5" t="s">
        <v>16</v>
      </c>
      <c r="B11" s="8">
        <v>78960</v>
      </c>
      <c r="C11" s="8">
        <v>31688</v>
      </c>
      <c r="D11" s="8">
        <v>13876</v>
      </c>
      <c r="E11" s="8">
        <v>17812</v>
      </c>
      <c r="F11" s="8">
        <v>47272</v>
      </c>
      <c r="G11" s="8">
        <v>26076</v>
      </c>
      <c r="H11" s="8">
        <v>21196</v>
      </c>
    </row>
    <row r="12" spans="1:8" ht="12.75">
      <c r="A12" s="5" t="s">
        <v>11</v>
      </c>
      <c r="B12" s="8">
        <v>49503</v>
      </c>
      <c r="C12" s="8">
        <v>16472</v>
      </c>
      <c r="D12" s="8">
        <v>8265</v>
      </c>
      <c r="E12" s="8">
        <v>8207</v>
      </c>
      <c r="F12" s="8">
        <v>33031</v>
      </c>
      <c r="G12" s="8">
        <v>19250</v>
      </c>
      <c r="H12" s="8">
        <v>13781</v>
      </c>
    </row>
    <row r="13" spans="1:8" ht="12.75">
      <c r="A13" s="5" t="s">
        <v>14</v>
      </c>
      <c r="B13" s="8">
        <v>129986</v>
      </c>
      <c r="C13" s="8">
        <v>40072</v>
      </c>
      <c r="D13" s="8">
        <v>21281</v>
      </c>
      <c r="E13" s="8">
        <v>18791</v>
      </c>
      <c r="F13" s="8">
        <v>89914</v>
      </c>
      <c r="G13" s="8">
        <v>52308</v>
      </c>
      <c r="H13" s="8">
        <v>37606</v>
      </c>
    </row>
    <row r="14" spans="1:8" ht="12.75">
      <c r="A14" s="5" t="s">
        <v>13</v>
      </c>
      <c r="B14" s="8">
        <v>22848</v>
      </c>
      <c r="C14" s="8">
        <v>2715</v>
      </c>
      <c r="D14" s="8">
        <v>1116</v>
      </c>
      <c r="E14" s="8">
        <v>1599</v>
      </c>
      <c r="F14" s="8">
        <v>20133</v>
      </c>
      <c r="G14" s="8">
        <v>11592</v>
      </c>
      <c r="H14" s="8">
        <v>8541</v>
      </c>
    </row>
    <row r="15" spans="1:8" ht="12.75">
      <c r="A15" s="5" t="s">
        <v>15</v>
      </c>
      <c r="B15" s="8">
        <v>813</v>
      </c>
      <c r="C15" s="8">
        <v>185</v>
      </c>
      <c r="D15" s="8">
        <v>70</v>
      </c>
      <c r="E15" s="8">
        <v>115</v>
      </c>
      <c r="F15" s="8">
        <v>628</v>
      </c>
      <c r="G15" s="8">
        <v>274</v>
      </c>
      <c r="H15" s="8">
        <v>354</v>
      </c>
    </row>
    <row r="16" spans="1:8" ht="13.5" thickBot="1">
      <c r="A16" s="6" t="s">
        <v>7</v>
      </c>
      <c r="B16" s="9">
        <f aca="true" t="shared" si="0" ref="B16:H16">SUM(B8:B15)</f>
        <v>1289646</v>
      </c>
      <c r="C16" s="9">
        <f t="shared" si="0"/>
        <v>428327</v>
      </c>
      <c r="D16" s="9">
        <f t="shared" si="0"/>
        <v>196353</v>
      </c>
      <c r="E16" s="9">
        <f t="shared" si="0"/>
        <v>231974</v>
      </c>
      <c r="F16" s="9">
        <f t="shared" si="0"/>
        <v>861319</v>
      </c>
      <c r="G16" s="9">
        <f t="shared" si="0"/>
        <v>447165</v>
      </c>
      <c r="H16" s="9">
        <f t="shared" si="0"/>
        <v>414154</v>
      </c>
    </row>
    <row r="17" ht="13.5" thickTop="1"/>
    <row r="18" spans="2:8" ht="12.75">
      <c r="B18" s="10"/>
      <c r="C18" s="10"/>
      <c r="D18" s="10"/>
      <c r="E18" s="10"/>
      <c r="F18" s="10"/>
      <c r="G18" s="10"/>
      <c r="H18" s="10"/>
    </row>
    <row r="20" spans="3:7" ht="12.75">
      <c r="C20" s="10"/>
      <c r="G20" s="10"/>
    </row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1" t="s">
        <v>24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f aca="true" t="shared" si="0" ref="B8:B15">SUM(C8,F8)</f>
        <v>538460</v>
      </c>
      <c r="C8" s="8">
        <f aca="true" t="shared" si="1" ref="C8:C15">SUM(D8,E8)</f>
        <v>164534</v>
      </c>
      <c r="D8" s="8">
        <v>73709</v>
      </c>
      <c r="E8" s="8">
        <v>90825</v>
      </c>
      <c r="F8" s="8">
        <f aca="true" t="shared" si="2" ref="F8:F15">SUM(G8,H8)</f>
        <v>373926</v>
      </c>
      <c r="G8" s="8">
        <v>183779</v>
      </c>
      <c r="H8" s="8">
        <v>190147</v>
      </c>
    </row>
    <row r="9" spans="1:8" ht="12.75">
      <c r="A9" s="5" t="s">
        <v>12</v>
      </c>
      <c r="B9" s="8">
        <f t="shared" si="0"/>
        <v>295213</v>
      </c>
      <c r="C9" s="8">
        <f t="shared" si="1"/>
        <v>110711</v>
      </c>
      <c r="D9" s="8">
        <v>49046</v>
      </c>
      <c r="E9" s="8">
        <v>61665</v>
      </c>
      <c r="F9" s="8">
        <f t="shared" si="2"/>
        <v>184502</v>
      </c>
      <c r="G9" s="8">
        <v>93111</v>
      </c>
      <c r="H9" s="8">
        <v>91391</v>
      </c>
    </row>
    <row r="10" spans="1:8" ht="12.75">
      <c r="A10" s="5" t="s">
        <v>10</v>
      </c>
      <c r="B10" s="8">
        <f t="shared" si="0"/>
        <v>173071</v>
      </c>
      <c r="C10" s="8">
        <f t="shared" si="1"/>
        <v>60501</v>
      </c>
      <c r="D10" s="8">
        <v>28379</v>
      </c>
      <c r="E10" s="8">
        <v>32122</v>
      </c>
      <c r="F10" s="8">
        <f t="shared" si="2"/>
        <v>112570</v>
      </c>
      <c r="G10" s="8">
        <v>61104</v>
      </c>
      <c r="H10" s="8">
        <v>51466</v>
      </c>
    </row>
    <row r="11" spans="1:8" ht="12.75">
      <c r="A11" s="5" t="s">
        <v>16</v>
      </c>
      <c r="B11" s="8">
        <f t="shared" si="0"/>
        <v>78338</v>
      </c>
      <c r="C11" s="8">
        <f t="shared" si="1"/>
        <v>31395</v>
      </c>
      <c r="D11" s="8">
        <v>13767</v>
      </c>
      <c r="E11" s="8">
        <v>17628</v>
      </c>
      <c r="F11" s="8">
        <f t="shared" si="2"/>
        <v>46943</v>
      </c>
      <c r="G11" s="8">
        <v>25952</v>
      </c>
      <c r="H11" s="8">
        <v>20991</v>
      </c>
    </row>
    <row r="12" spans="1:8" ht="12.75">
      <c r="A12" s="5" t="s">
        <v>11</v>
      </c>
      <c r="B12" s="8">
        <f t="shared" si="0"/>
        <v>49599</v>
      </c>
      <c r="C12" s="8">
        <f t="shared" si="1"/>
        <v>16516</v>
      </c>
      <c r="D12" s="8">
        <v>8257</v>
      </c>
      <c r="E12" s="8">
        <v>8259</v>
      </c>
      <c r="F12" s="8">
        <f t="shared" si="2"/>
        <v>33083</v>
      </c>
      <c r="G12" s="8">
        <v>19308</v>
      </c>
      <c r="H12" s="8">
        <v>13775</v>
      </c>
    </row>
    <row r="13" spans="1:8" ht="15.75" customHeight="1">
      <c r="A13" s="5" t="s">
        <v>14</v>
      </c>
      <c r="B13" s="8">
        <f t="shared" si="0"/>
        <v>129259</v>
      </c>
      <c r="C13" s="8">
        <f t="shared" si="1"/>
        <v>39757</v>
      </c>
      <c r="D13" s="8">
        <v>21122</v>
      </c>
      <c r="E13" s="8">
        <v>18635</v>
      </c>
      <c r="F13" s="8">
        <f t="shared" si="2"/>
        <v>89502</v>
      </c>
      <c r="G13" s="8">
        <v>52131</v>
      </c>
      <c r="H13" s="8">
        <v>37371</v>
      </c>
    </row>
    <row r="14" spans="1:8" ht="15.75" customHeight="1">
      <c r="A14" s="5" t="s">
        <v>13</v>
      </c>
      <c r="B14" s="8">
        <f t="shared" si="0"/>
        <v>24384</v>
      </c>
      <c r="C14" s="8">
        <f t="shared" si="1"/>
        <v>2873</v>
      </c>
      <c r="D14" s="8">
        <v>1190</v>
      </c>
      <c r="E14" s="8">
        <v>1683</v>
      </c>
      <c r="F14" s="8">
        <f t="shared" si="2"/>
        <v>21511</v>
      </c>
      <c r="G14" s="8">
        <v>12410</v>
      </c>
      <c r="H14" s="8">
        <v>9101</v>
      </c>
    </row>
    <row r="15" spans="1:8" ht="12.75">
      <c r="A15" s="5" t="s">
        <v>15</v>
      </c>
      <c r="B15" s="8">
        <f t="shared" si="0"/>
        <v>830</v>
      </c>
      <c r="C15" s="8">
        <f t="shared" si="1"/>
        <v>189</v>
      </c>
      <c r="D15" s="8">
        <v>72</v>
      </c>
      <c r="E15" s="8">
        <v>117</v>
      </c>
      <c r="F15" s="8">
        <f t="shared" si="2"/>
        <v>641</v>
      </c>
      <c r="G15" s="8">
        <v>279</v>
      </c>
      <c r="H15" s="8">
        <v>362</v>
      </c>
    </row>
    <row r="16" spans="1:8" ht="13.5" thickBot="1">
      <c r="A16" s="6" t="s">
        <v>7</v>
      </c>
      <c r="B16" s="9">
        <f aca="true" t="shared" si="3" ref="B16:H16">SUM(B8:B15)</f>
        <v>1289154</v>
      </c>
      <c r="C16" s="9">
        <f t="shared" si="3"/>
        <v>426476</v>
      </c>
      <c r="D16" s="9">
        <f t="shared" si="3"/>
        <v>195542</v>
      </c>
      <c r="E16" s="9">
        <f t="shared" si="3"/>
        <v>230934</v>
      </c>
      <c r="F16" s="9">
        <f t="shared" si="3"/>
        <v>862678</v>
      </c>
      <c r="G16" s="9">
        <f t="shared" si="3"/>
        <v>448074</v>
      </c>
      <c r="H16" s="9">
        <f t="shared" si="3"/>
        <v>414604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3" t="s">
        <v>25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v>539269</v>
      </c>
      <c r="C8" s="8">
        <v>164367</v>
      </c>
      <c r="D8" s="8">
        <v>73561</v>
      </c>
      <c r="E8" s="8">
        <v>90806</v>
      </c>
      <c r="F8" s="8">
        <v>374902</v>
      </c>
      <c r="G8" s="8">
        <v>184182</v>
      </c>
      <c r="H8" s="8">
        <v>190720</v>
      </c>
    </row>
    <row r="9" spans="1:8" ht="12.75">
      <c r="A9" s="5" t="s">
        <v>12</v>
      </c>
      <c r="B9" s="8">
        <v>295180</v>
      </c>
      <c r="C9" s="8">
        <v>110487</v>
      </c>
      <c r="D9" s="8">
        <v>48934</v>
      </c>
      <c r="E9" s="8">
        <v>61553</v>
      </c>
      <c r="F9" s="8">
        <v>184693</v>
      </c>
      <c r="G9" s="8">
        <v>93208</v>
      </c>
      <c r="H9" s="8">
        <v>91485</v>
      </c>
    </row>
    <row r="10" spans="1:8" ht="12.75">
      <c r="A10" s="5" t="s">
        <v>10</v>
      </c>
      <c r="B10" s="8">
        <v>174007</v>
      </c>
      <c r="C10" s="8">
        <v>60711</v>
      </c>
      <c r="D10" s="8">
        <v>28482</v>
      </c>
      <c r="E10" s="8">
        <v>32229</v>
      </c>
      <c r="F10" s="8">
        <v>113296</v>
      </c>
      <c r="G10" s="8">
        <v>61487</v>
      </c>
      <c r="H10" s="8">
        <v>51809</v>
      </c>
    </row>
    <row r="11" spans="1:8" ht="12.75">
      <c r="A11" s="5" t="s">
        <v>16</v>
      </c>
      <c r="B11" s="8">
        <v>75759</v>
      </c>
      <c r="C11" s="8">
        <v>30154</v>
      </c>
      <c r="D11" s="8">
        <v>13344</v>
      </c>
      <c r="E11" s="8">
        <v>16810</v>
      </c>
      <c r="F11" s="8">
        <v>45605</v>
      </c>
      <c r="G11" s="8">
        <v>25489</v>
      </c>
      <c r="H11" s="8">
        <v>20116</v>
      </c>
    </row>
    <row r="12" spans="1:8" ht="12.75">
      <c r="A12" s="5" t="s">
        <v>11</v>
      </c>
      <c r="B12" s="8">
        <v>49569</v>
      </c>
      <c r="C12" s="8">
        <v>16513</v>
      </c>
      <c r="D12" s="8">
        <v>8225</v>
      </c>
      <c r="E12" s="8">
        <v>8288</v>
      </c>
      <c r="F12" s="8">
        <v>33056</v>
      </c>
      <c r="G12" s="8">
        <v>19310</v>
      </c>
      <c r="H12" s="8">
        <v>13746</v>
      </c>
    </row>
    <row r="13" spans="1:8" ht="15.75" customHeight="1">
      <c r="A13" s="5" t="s">
        <v>14</v>
      </c>
      <c r="B13" s="8">
        <v>128789</v>
      </c>
      <c r="C13" s="8">
        <v>39508</v>
      </c>
      <c r="D13" s="8">
        <v>20994</v>
      </c>
      <c r="E13" s="8">
        <v>18514</v>
      </c>
      <c r="F13" s="8">
        <v>89281</v>
      </c>
      <c r="G13" s="8">
        <v>52064</v>
      </c>
      <c r="H13" s="8">
        <v>37217</v>
      </c>
    </row>
    <row r="14" spans="1:8" ht="15.75" customHeight="1">
      <c r="A14" s="5" t="s">
        <v>13</v>
      </c>
      <c r="B14" s="8">
        <v>25837</v>
      </c>
      <c r="C14" s="8">
        <v>3043</v>
      </c>
      <c r="D14" s="8">
        <v>1246</v>
      </c>
      <c r="E14" s="8">
        <v>1797</v>
      </c>
      <c r="F14" s="8">
        <v>22794</v>
      </c>
      <c r="G14" s="8">
        <v>13138</v>
      </c>
      <c r="H14" s="8">
        <v>9656</v>
      </c>
    </row>
    <row r="15" spans="1:8" ht="12.75">
      <c r="A15" s="5" t="s">
        <v>15</v>
      </c>
      <c r="B15" s="8">
        <v>832</v>
      </c>
      <c r="C15" s="8">
        <v>188</v>
      </c>
      <c r="D15" s="8">
        <v>73</v>
      </c>
      <c r="E15" s="8">
        <v>115</v>
      </c>
      <c r="F15" s="8">
        <v>644</v>
      </c>
      <c r="G15" s="8">
        <v>284</v>
      </c>
      <c r="H15" s="8">
        <v>360</v>
      </c>
    </row>
    <row r="16" spans="1:8" ht="13.5" thickBot="1">
      <c r="A16" s="6" t="s">
        <v>7</v>
      </c>
      <c r="B16" s="9">
        <f aca="true" t="shared" si="0" ref="B16:H16">SUM(B8:B15)</f>
        <v>1289242</v>
      </c>
      <c r="C16" s="9">
        <f t="shared" si="0"/>
        <v>424971</v>
      </c>
      <c r="D16" s="9">
        <f t="shared" si="0"/>
        <v>194859</v>
      </c>
      <c r="E16" s="9">
        <f t="shared" si="0"/>
        <v>230112</v>
      </c>
      <c r="F16" s="9">
        <f t="shared" si="0"/>
        <v>864271</v>
      </c>
      <c r="G16" s="9">
        <f t="shared" si="0"/>
        <v>449162</v>
      </c>
      <c r="H16" s="9">
        <f t="shared" si="0"/>
        <v>415109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4.28125" style="0" customWidth="1"/>
    <col min="2" max="2" width="11.140625" style="0" customWidth="1"/>
    <col min="9" max="9" width="18.28125" style="0" customWidth="1"/>
  </cols>
  <sheetData>
    <row r="1" spans="1:8" ht="15">
      <c r="A1" s="4" t="s">
        <v>8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13" t="s">
        <v>26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12" t="s">
        <v>18</v>
      </c>
      <c r="B5" s="12" t="s">
        <v>0</v>
      </c>
      <c r="C5" s="12"/>
      <c r="D5" s="12"/>
      <c r="E5" s="12"/>
      <c r="F5" s="12"/>
      <c r="G5" s="12"/>
      <c r="H5" s="12"/>
    </row>
    <row r="6" spans="1:8" ht="15">
      <c r="A6" s="12"/>
      <c r="B6" s="12" t="s">
        <v>1</v>
      </c>
      <c r="C6" s="12" t="s">
        <v>2</v>
      </c>
      <c r="D6" s="12"/>
      <c r="E6" s="12"/>
      <c r="F6" s="12" t="s">
        <v>3</v>
      </c>
      <c r="G6" s="12"/>
      <c r="H6" s="12"/>
    </row>
    <row r="7" spans="1:8" ht="15">
      <c r="A7" s="12"/>
      <c r="B7" s="12"/>
      <c r="C7" s="7" t="s">
        <v>4</v>
      </c>
      <c r="D7" s="7" t="s">
        <v>5</v>
      </c>
      <c r="E7" s="7" t="s">
        <v>6</v>
      </c>
      <c r="F7" s="7" t="s">
        <v>4</v>
      </c>
      <c r="G7" s="7" t="s">
        <v>5</v>
      </c>
      <c r="H7" s="7" t="s">
        <v>6</v>
      </c>
    </row>
    <row r="8" spans="1:8" ht="12.75">
      <c r="A8" s="5" t="s">
        <v>9</v>
      </c>
      <c r="B8" s="8">
        <v>540403</v>
      </c>
      <c r="C8" s="8">
        <v>164189</v>
      </c>
      <c r="D8" s="8">
        <v>73498</v>
      </c>
      <c r="E8" s="8">
        <v>90691</v>
      </c>
      <c r="F8" s="8">
        <v>376214</v>
      </c>
      <c r="G8" s="8">
        <v>184810</v>
      </c>
      <c r="H8" s="8">
        <v>191404</v>
      </c>
    </row>
    <row r="9" spans="1:8" ht="12.75">
      <c r="A9" s="5" t="s">
        <v>12</v>
      </c>
      <c r="B9" s="8">
        <v>295110</v>
      </c>
      <c r="C9" s="8">
        <v>110164</v>
      </c>
      <c r="D9" s="8">
        <v>48780</v>
      </c>
      <c r="E9" s="8">
        <v>61384</v>
      </c>
      <c r="F9" s="8">
        <v>184946</v>
      </c>
      <c r="G9" s="8">
        <v>93369</v>
      </c>
      <c r="H9" s="8">
        <v>91577</v>
      </c>
    </row>
    <row r="10" spans="1:8" ht="12.75">
      <c r="A10" s="5" t="s">
        <v>10</v>
      </c>
      <c r="B10" s="8">
        <v>174398</v>
      </c>
      <c r="C10" s="8">
        <v>60798</v>
      </c>
      <c r="D10" s="8">
        <v>28514</v>
      </c>
      <c r="E10" s="8">
        <v>32284</v>
      </c>
      <c r="F10" s="8">
        <v>113600</v>
      </c>
      <c r="G10" s="8">
        <v>61715</v>
      </c>
      <c r="H10" s="8">
        <v>51885</v>
      </c>
    </row>
    <row r="11" spans="1:8" ht="12.75">
      <c r="A11" s="5" t="s">
        <v>16</v>
      </c>
      <c r="B11" s="8">
        <v>73620</v>
      </c>
      <c r="C11" s="8">
        <v>29023</v>
      </c>
      <c r="D11" s="8">
        <v>12943</v>
      </c>
      <c r="E11" s="8">
        <v>16080</v>
      </c>
      <c r="F11" s="8">
        <v>44597</v>
      </c>
      <c r="G11" s="8">
        <v>25124</v>
      </c>
      <c r="H11" s="8">
        <v>19473</v>
      </c>
    </row>
    <row r="12" spans="1:8" ht="12.75">
      <c r="A12" s="5" t="s">
        <v>11</v>
      </c>
      <c r="B12" s="8">
        <v>49594</v>
      </c>
      <c r="C12" s="8">
        <v>16530</v>
      </c>
      <c r="D12" s="8">
        <v>8186</v>
      </c>
      <c r="E12" s="8">
        <v>8344</v>
      </c>
      <c r="F12" s="8">
        <v>33064</v>
      </c>
      <c r="G12" s="8">
        <v>19336</v>
      </c>
      <c r="H12" s="8">
        <v>13728</v>
      </c>
    </row>
    <row r="13" spans="1:8" ht="15.75" customHeight="1">
      <c r="A13" s="5" t="s">
        <v>14</v>
      </c>
      <c r="B13" s="8">
        <v>128192</v>
      </c>
      <c r="C13" s="8">
        <v>39227</v>
      </c>
      <c r="D13" s="8">
        <v>20846</v>
      </c>
      <c r="E13" s="8">
        <v>18381</v>
      </c>
      <c r="F13" s="8">
        <v>88965</v>
      </c>
      <c r="G13" s="8">
        <v>51926</v>
      </c>
      <c r="H13" s="8">
        <v>37039</v>
      </c>
    </row>
    <row r="14" spans="1:8" ht="15.75" customHeight="1">
      <c r="A14" s="5" t="s">
        <v>13</v>
      </c>
      <c r="B14" s="8">
        <v>27386</v>
      </c>
      <c r="C14" s="8">
        <v>3209</v>
      </c>
      <c r="D14" s="8">
        <v>1303</v>
      </c>
      <c r="E14" s="8">
        <v>1906</v>
      </c>
      <c r="F14" s="8">
        <v>24177</v>
      </c>
      <c r="G14" s="8">
        <v>13820</v>
      </c>
      <c r="H14" s="8">
        <v>10357</v>
      </c>
    </row>
    <row r="15" spans="1:8" ht="12.75">
      <c r="A15" s="5" t="s">
        <v>15</v>
      </c>
      <c r="B15" s="8">
        <v>844</v>
      </c>
      <c r="C15" s="8">
        <v>194</v>
      </c>
      <c r="D15" s="8">
        <v>77</v>
      </c>
      <c r="E15" s="8">
        <v>117</v>
      </c>
      <c r="F15" s="8">
        <v>650</v>
      </c>
      <c r="G15" s="8">
        <v>287</v>
      </c>
      <c r="H15" s="8">
        <v>363</v>
      </c>
    </row>
    <row r="16" spans="1:8" ht="13.5" thickBot="1">
      <c r="A16" s="6" t="s">
        <v>7</v>
      </c>
      <c r="B16" s="9">
        <f aca="true" t="shared" si="0" ref="B16:H16">SUM(B8:B15)</f>
        <v>1289547</v>
      </c>
      <c r="C16" s="9">
        <f t="shared" si="0"/>
        <v>423334</v>
      </c>
      <c r="D16" s="9">
        <f t="shared" si="0"/>
        <v>194147</v>
      </c>
      <c r="E16" s="9">
        <f t="shared" si="0"/>
        <v>229187</v>
      </c>
      <c r="F16" s="9">
        <f t="shared" si="0"/>
        <v>866213</v>
      </c>
      <c r="G16" s="9">
        <f t="shared" si="0"/>
        <v>450387</v>
      </c>
      <c r="H16" s="9">
        <f t="shared" si="0"/>
        <v>415826</v>
      </c>
    </row>
    <row r="17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2020-01-07T12:15:01Z</dcterms:modified>
  <cp:category/>
  <cp:version/>
  <cp:contentType/>
  <cp:contentStatus/>
</cp:coreProperties>
</file>