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<sst xmlns="http://schemas.openxmlformats.org/spreadsheetml/2006/main" count="447" uniqueCount="40">
  <si>
    <t>Shēmas dalībnieku skaits pēc līdzdalības veida un dzimumiem pa ieguldījumu plāniem</t>
  </si>
  <si>
    <t>Ieguldījumu plāna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</si>
  <si>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</si>
  <si>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</si>
  <si>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</si>
  <si>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</si>
  <si>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</si>
  <si>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</si>
  <si>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</si>
  <si>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Valsts kases ieguldījumu plāns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</si>
  <si>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</si>
  <si>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</si>
  <si>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</si>
  <si>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</si>
  <si>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</si>
  <si>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</si>
  <si>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</si>
  <si>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</si>
  <si>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LVA ieguldījumu plāns "Daugava"</t>
  </si>
  <si>
    <t>LVA ieguldījumu plāns "Gauja"</t>
  </si>
  <si>
    <t>LVA ieguldījumu plāns "Venta"</t>
  </si>
  <si>
    <t>Baltikums universālais ieguldījumu plāns</t>
  </si>
  <si>
    <t>Baltikums konservatīvais ieguldījumu plāns</t>
  </si>
  <si>
    <t>Suprema/EVLI ieguldījumu plāns "Jūrmala"</t>
  </si>
  <si>
    <t>Suprema/EVLI ieguldījumu plāns "Rivjēra"</t>
  </si>
  <si>
    <t>Suprema/EVLI ieguldījumu plāns "Safari"</t>
  </si>
  <si>
    <t xml:space="preserve">Astra Krājfondi pensiju plāns "KLASIKA" </t>
  </si>
  <si>
    <t xml:space="preserve">Astra Krājfondi pensiju plāns "EKSTRA" </t>
  </si>
  <si>
    <t>Konservatīvais ieguldījumu plāns "NORD/LB 1"</t>
  </si>
  <si>
    <t xml:space="preserve">Sabalansētais ieguldījumu plāns "NORD/LB 2" </t>
  </si>
  <si>
    <t xml:space="preserve">Aktīvais ieguldījumu plāns "NORD/LB 3" </t>
  </si>
  <si>
    <t>KOPĀ</t>
  </si>
  <si>
    <t>BTB Konservatīvais plāns</t>
  </si>
  <si>
    <t>BTB Aktīvais plāns</t>
  </si>
  <si>
    <t xml:space="preserve">Astra Krājfondi pensiju plāns "EKSTRA PLUS" </t>
  </si>
  <si>
    <t xml:space="preserve">Astra Krājfondi pensiju plāns "KOMFORTS" 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</si>
  <si>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</si>
  <si>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</si>
  <si>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</si>
  <si>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IP nosaukums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</si>
</sst>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1" sqref="A31"/>
    </sheetView>
  </sheetViews>
  <sheetFormatPr defaultColWidth="9.140625" defaultRowHeight="12.75"/>
  <cols>
    <col min="1" max="1" width="45.421875" style="2" customWidth="1"/>
    <col min="2" max="16384" width="9.140625" style="2" customWidth="1"/>
  </cols>
  <sheetData>
    <row r="1" spans="1:8" s="1" customFormat="1" ht="1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">
      <c r="A3" s="8">
        <v>38748</v>
      </c>
      <c r="B3" s="8"/>
      <c r="C3" s="8"/>
      <c r="D3" s="8"/>
      <c r="E3" s="8"/>
      <c r="F3" s="8"/>
      <c r="G3" s="8"/>
      <c r="H3" s="8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0">SUM(C9,F9)</f>
        <v>154485</v>
      </c>
      <c r="C9" s="9">
        <f aca="true" t="shared" si="1" ref="C9:C30">SUM(D9,E9)</f>
        <v>7503</v>
      </c>
      <c r="D9" s="9">
        <v>3120</v>
      </c>
      <c r="E9" s="9">
        <v>4383</v>
      </c>
      <c r="F9" s="9">
        <f aca="true" t="shared" si="2" ref="F9:F30">SUM(G9,H9)</f>
        <v>146982</v>
      </c>
      <c r="G9" s="9">
        <v>79262</v>
      </c>
      <c r="H9" s="9">
        <v>67720</v>
      </c>
    </row>
    <row r="10" spans="1:8" ht="15">
      <c r="A10" s="4" t="s">
        <v>10</v>
      </c>
      <c r="B10" s="9">
        <f t="shared" si="0"/>
        <v>44270</v>
      </c>
      <c r="C10" s="9">
        <f t="shared" si="1"/>
        <v>36598</v>
      </c>
      <c r="D10" s="9">
        <v>14601</v>
      </c>
      <c r="E10" s="9">
        <v>21997</v>
      </c>
      <c r="F10" s="9">
        <f t="shared" si="2"/>
        <v>7672</v>
      </c>
      <c r="G10" s="9">
        <v>3319</v>
      </c>
      <c r="H10" s="9">
        <v>4353</v>
      </c>
    </row>
    <row r="11" spans="1:8" ht="15">
      <c r="A11" s="4" t="s">
        <v>11</v>
      </c>
      <c r="B11" s="9">
        <f t="shared" si="0"/>
        <v>225296</v>
      </c>
      <c r="C11" s="9">
        <f t="shared" si="1"/>
        <v>85047</v>
      </c>
      <c r="D11" s="9">
        <v>38057</v>
      </c>
      <c r="E11" s="9">
        <v>46990</v>
      </c>
      <c r="F11" s="9">
        <f t="shared" si="2"/>
        <v>140249</v>
      </c>
      <c r="G11" s="9">
        <v>67521</v>
      </c>
      <c r="H11" s="9">
        <v>72728</v>
      </c>
    </row>
    <row r="12" spans="1:8" ht="15">
      <c r="A12" s="4" t="s">
        <v>12</v>
      </c>
      <c r="B12" s="9">
        <f t="shared" si="0"/>
        <v>20479</v>
      </c>
      <c r="C12" s="9">
        <f t="shared" si="1"/>
        <v>15831</v>
      </c>
      <c r="D12" s="9">
        <v>5898</v>
      </c>
      <c r="E12" s="9">
        <v>9933</v>
      </c>
      <c r="F12" s="9">
        <f t="shared" si="2"/>
        <v>4648</v>
      </c>
      <c r="G12" s="9">
        <v>1931</v>
      </c>
      <c r="H12" s="9">
        <v>2717</v>
      </c>
    </row>
    <row r="13" spans="1:8" ht="15">
      <c r="A13" s="4" t="s">
        <v>13</v>
      </c>
      <c r="B13" s="9">
        <f t="shared" si="0"/>
        <v>100396</v>
      </c>
      <c r="C13" s="9">
        <f t="shared" si="1"/>
        <v>48882</v>
      </c>
      <c r="D13" s="9">
        <v>21111</v>
      </c>
      <c r="E13" s="9">
        <v>27771</v>
      </c>
      <c r="F13" s="9">
        <f t="shared" si="2"/>
        <v>51514</v>
      </c>
      <c r="G13" s="9">
        <v>25324</v>
      </c>
      <c r="H13" s="9">
        <v>26190</v>
      </c>
    </row>
    <row r="14" spans="1:8" ht="15">
      <c r="A14" s="4" t="s">
        <v>14</v>
      </c>
      <c r="B14" s="9">
        <f t="shared" si="0"/>
        <v>2793</v>
      </c>
      <c r="C14" s="9">
        <f t="shared" si="1"/>
        <v>1772</v>
      </c>
      <c r="D14" s="9">
        <v>606</v>
      </c>
      <c r="E14" s="9">
        <v>1166</v>
      </c>
      <c r="F14" s="9">
        <f t="shared" si="2"/>
        <v>1021</v>
      </c>
      <c r="G14" s="9">
        <v>421</v>
      </c>
      <c r="H14" s="9">
        <v>600</v>
      </c>
    </row>
    <row r="15" spans="1:8" ht="15">
      <c r="A15" s="4" t="s">
        <v>15</v>
      </c>
      <c r="B15" s="9">
        <f t="shared" si="0"/>
        <v>17535</v>
      </c>
      <c r="C15" s="9">
        <f t="shared" si="1"/>
        <v>9539</v>
      </c>
      <c r="D15" s="9">
        <v>3927</v>
      </c>
      <c r="E15" s="9">
        <v>5612</v>
      </c>
      <c r="F15" s="9">
        <f t="shared" si="2"/>
        <v>7996</v>
      </c>
      <c r="G15" s="9">
        <v>3825</v>
      </c>
      <c r="H15" s="9">
        <v>4171</v>
      </c>
    </row>
    <row r="16" spans="1:8" ht="15">
      <c r="A16" s="4" t="s">
        <v>16</v>
      </c>
      <c r="B16" s="9">
        <f t="shared" si="0"/>
        <v>24167</v>
      </c>
      <c r="C16" s="9">
        <f t="shared" si="1"/>
        <v>20485</v>
      </c>
      <c r="D16" s="9">
        <v>7267</v>
      </c>
      <c r="E16" s="9">
        <v>13218</v>
      </c>
      <c r="F16" s="9">
        <f t="shared" si="2"/>
        <v>3682</v>
      </c>
      <c r="G16" s="9">
        <v>1716</v>
      </c>
      <c r="H16" s="9">
        <v>1966</v>
      </c>
    </row>
    <row r="17" spans="1:8" ht="15">
      <c r="A17" s="4" t="s">
        <v>17</v>
      </c>
      <c r="B17" s="9">
        <f t="shared" si="0"/>
        <v>128577</v>
      </c>
      <c r="C17" s="9">
        <f t="shared" si="1"/>
        <v>48882</v>
      </c>
      <c r="D17" s="9">
        <v>19275</v>
      </c>
      <c r="E17" s="9">
        <v>29607</v>
      </c>
      <c r="F17" s="9">
        <f t="shared" si="2"/>
        <v>79695</v>
      </c>
      <c r="G17" s="9">
        <v>37485</v>
      </c>
      <c r="H17" s="9">
        <v>42210</v>
      </c>
    </row>
    <row r="18" spans="1:8" ht="15">
      <c r="A18" s="4" t="s">
        <v>18</v>
      </c>
      <c r="B18" s="9">
        <f t="shared" si="0"/>
        <v>9011</v>
      </c>
      <c r="C18" s="9">
        <f t="shared" si="1"/>
        <v>7027</v>
      </c>
      <c r="D18" s="9">
        <v>2513</v>
      </c>
      <c r="E18" s="9">
        <v>4514</v>
      </c>
      <c r="F18" s="9">
        <f t="shared" si="2"/>
        <v>1984</v>
      </c>
      <c r="G18" s="9">
        <v>962</v>
      </c>
      <c r="H18" s="9">
        <v>1022</v>
      </c>
    </row>
    <row r="19" spans="1:8" ht="15">
      <c r="A19" s="4" t="s">
        <v>19</v>
      </c>
      <c r="B19" s="9">
        <f t="shared" si="0"/>
        <v>2705</v>
      </c>
      <c r="C19" s="9">
        <f t="shared" si="1"/>
        <v>1156</v>
      </c>
      <c r="D19" s="9">
        <v>442</v>
      </c>
      <c r="E19" s="9">
        <v>714</v>
      </c>
      <c r="F19" s="9">
        <f t="shared" si="2"/>
        <v>1549</v>
      </c>
      <c r="G19" s="9">
        <v>716</v>
      </c>
      <c r="H19" s="9">
        <v>833</v>
      </c>
    </row>
    <row r="20" spans="1:8" ht="15">
      <c r="A20" s="4" t="s">
        <v>20</v>
      </c>
      <c r="B20" s="9">
        <f t="shared" si="0"/>
        <v>1520</v>
      </c>
      <c r="C20" s="9">
        <f t="shared" si="1"/>
        <v>925</v>
      </c>
      <c r="D20" s="9">
        <v>360</v>
      </c>
      <c r="E20" s="9">
        <v>565</v>
      </c>
      <c r="F20" s="9">
        <f t="shared" si="2"/>
        <v>595</v>
      </c>
      <c r="G20" s="9">
        <v>241</v>
      </c>
      <c r="H20" s="9">
        <v>354</v>
      </c>
    </row>
    <row r="21" spans="1:8" ht="15">
      <c r="A21" s="4" t="s">
        <v>21</v>
      </c>
      <c r="B21" s="9">
        <f t="shared" si="0"/>
        <v>1670</v>
      </c>
      <c r="C21" s="9">
        <f t="shared" si="1"/>
        <v>864</v>
      </c>
      <c r="D21" s="9">
        <v>491</v>
      </c>
      <c r="E21" s="9">
        <v>373</v>
      </c>
      <c r="F21" s="9">
        <f t="shared" si="2"/>
        <v>806</v>
      </c>
      <c r="G21" s="9">
        <v>439</v>
      </c>
      <c r="H21" s="9">
        <v>367</v>
      </c>
    </row>
    <row r="22" spans="1:8" ht="15">
      <c r="A22" s="4" t="s">
        <v>22</v>
      </c>
      <c r="B22" s="9">
        <f t="shared" si="0"/>
        <v>1969</v>
      </c>
      <c r="C22" s="9">
        <f t="shared" si="1"/>
        <v>1318</v>
      </c>
      <c r="D22" s="9">
        <v>656</v>
      </c>
      <c r="E22" s="9">
        <v>662</v>
      </c>
      <c r="F22" s="9">
        <f t="shared" si="2"/>
        <v>651</v>
      </c>
      <c r="G22" s="9">
        <v>383</v>
      </c>
      <c r="H22" s="9">
        <v>268</v>
      </c>
    </row>
    <row r="23" spans="1:8" ht="15">
      <c r="A23" s="4" t="s">
        <v>23</v>
      </c>
      <c r="B23" s="9">
        <f t="shared" si="0"/>
        <v>26</v>
      </c>
      <c r="C23" s="9">
        <f t="shared" si="1"/>
        <v>16</v>
      </c>
      <c r="D23" s="9">
        <v>5</v>
      </c>
      <c r="E23" s="9">
        <v>11</v>
      </c>
      <c r="F23" s="9">
        <f t="shared" si="2"/>
        <v>10</v>
      </c>
      <c r="G23" s="9">
        <v>4</v>
      </c>
      <c r="H23" s="9">
        <v>6</v>
      </c>
    </row>
    <row r="24" spans="1:8" ht="15">
      <c r="A24" s="4" t="s">
        <v>24</v>
      </c>
      <c r="B24" s="9">
        <f t="shared" si="0"/>
        <v>187</v>
      </c>
      <c r="C24" s="9">
        <f t="shared" si="1"/>
        <v>124</v>
      </c>
      <c r="D24" s="9">
        <v>31</v>
      </c>
      <c r="E24" s="9">
        <v>93</v>
      </c>
      <c r="F24" s="9">
        <f t="shared" si="2"/>
        <v>63</v>
      </c>
      <c r="G24" s="9">
        <v>36</v>
      </c>
      <c r="H24" s="9">
        <v>27</v>
      </c>
    </row>
    <row r="25" spans="1:8" ht="15">
      <c r="A25" s="4" t="s">
        <v>25</v>
      </c>
      <c r="B25" s="9">
        <f t="shared" si="0"/>
        <v>164</v>
      </c>
      <c r="C25" s="9">
        <f t="shared" si="1"/>
        <v>59</v>
      </c>
      <c r="D25" s="9">
        <v>30</v>
      </c>
      <c r="E25" s="9">
        <v>29</v>
      </c>
      <c r="F25" s="9">
        <f t="shared" si="2"/>
        <v>105</v>
      </c>
      <c r="G25" s="9">
        <v>44</v>
      </c>
      <c r="H25" s="9">
        <v>61</v>
      </c>
    </row>
    <row r="26" spans="1:8" ht="15">
      <c r="A26" s="4" t="s">
        <v>26</v>
      </c>
      <c r="B26" s="9">
        <f t="shared" si="0"/>
        <v>22200</v>
      </c>
      <c r="C26" s="9">
        <f t="shared" si="1"/>
        <v>13535</v>
      </c>
      <c r="D26" s="9">
        <v>4617</v>
      </c>
      <c r="E26" s="9">
        <v>8918</v>
      </c>
      <c r="F26" s="9">
        <f t="shared" si="2"/>
        <v>8665</v>
      </c>
      <c r="G26" s="9">
        <v>3348</v>
      </c>
      <c r="H26" s="9">
        <v>5317</v>
      </c>
    </row>
    <row r="27" spans="1:8" ht="15">
      <c r="A27" s="4" t="s">
        <v>27</v>
      </c>
      <c r="B27" s="9">
        <f t="shared" si="0"/>
        <v>12777</v>
      </c>
      <c r="C27" s="9">
        <f t="shared" si="1"/>
        <v>4915</v>
      </c>
      <c r="D27" s="9">
        <v>1817</v>
      </c>
      <c r="E27" s="9">
        <v>3098</v>
      </c>
      <c r="F27" s="9">
        <f t="shared" si="2"/>
        <v>7862</v>
      </c>
      <c r="G27" s="9">
        <v>3712</v>
      </c>
      <c r="H27" s="9">
        <v>4150</v>
      </c>
    </row>
    <row r="28" spans="1:8" ht="15">
      <c r="A28" s="4" t="s">
        <v>28</v>
      </c>
      <c r="B28" s="9">
        <f t="shared" si="0"/>
        <v>863</v>
      </c>
      <c r="C28" s="9">
        <f t="shared" si="1"/>
        <v>579</v>
      </c>
      <c r="D28" s="9">
        <v>262</v>
      </c>
      <c r="E28" s="9">
        <v>317</v>
      </c>
      <c r="F28" s="9">
        <f t="shared" si="2"/>
        <v>284</v>
      </c>
      <c r="G28" s="9">
        <v>155</v>
      </c>
      <c r="H28" s="9">
        <v>129</v>
      </c>
    </row>
    <row r="29" spans="1:8" ht="15">
      <c r="A29" s="4" t="s">
        <v>29</v>
      </c>
      <c r="B29" s="9">
        <f t="shared" si="0"/>
        <v>4763</v>
      </c>
      <c r="C29" s="9">
        <f t="shared" si="1"/>
        <v>2836</v>
      </c>
      <c r="D29" s="9">
        <v>1161</v>
      </c>
      <c r="E29" s="9">
        <v>1675</v>
      </c>
      <c r="F29" s="9">
        <f t="shared" si="2"/>
        <v>1927</v>
      </c>
      <c r="G29" s="9">
        <v>905</v>
      </c>
      <c r="H29" s="9">
        <v>1022</v>
      </c>
    </row>
    <row r="30" spans="1:8" ht="15.75" thickBot="1">
      <c r="A30" s="5" t="s">
        <v>30</v>
      </c>
      <c r="B30" s="10">
        <f t="shared" si="0"/>
        <v>7682</v>
      </c>
      <c r="C30" s="10">
        <f t="shared" si="1"/>
        <v>3238</v>
      </c>
      <c r="D30" s="10">
        <v>1503</v>
      </c>
      <c r="E30" s="10">
        <v>1735</v>
      </c>
      <c r="F30" s="10">
        <f t="shared" si="2"/>
        <v>4444</v>
      </c>
      <c r="G30" s="10">
        <v>2314</v>
      </c>
      <c r="H30" s="10">
        <v>2130</v>
      </c>
    </row>
    <row r="31" spans="1:8" ht="15.75" thickTop="1">
      <c r="A31" s="12" t="s">
        <v>31</v>
      </c>
      <c r="B31" s="11">
        <f aca="true" t="shared" si="3" ref="B31:H31">SUM(B9:B30)</f>
        <v>783535</v>
      </c>
      <c r="C31" s="11">
        <f t="shared" si="3"/>
        <v>311131</v>
      </c>
      <c r="D31" s="11">
        <f t="shared" si="3"/>
        <v>127750</v>
      </c>
      <c r="E31" s="11">
        <f t="shared" si="3"/>
        <v>183381</v>
      </c>
      <c r="F31" s="11">
        <f t="shared" si="3"/>
        <v>472404</v>
      </c>
      <c r="G31" s="11">
        <f t="shared" si="3"/>
        <v>234063</v>
      </c>
      <c r="H31" s="11">
        <f t="shared" si="3"/>
        <v>238341</v>
      </c>
    </row>
    <row r="32" spans="2:8" ht="15">
      <c r="B32" s="7"/>
      <c r="C32" s="7"/>
      <c r="D32" s="7"/>
      <c r="E32" s="7"/>
      <c r="F32" s="7"/>
      <c r="G32" s="7"/>
      <c r="H32" s="7"/>
    </row>
    <row r="33" spans="2:8" ht="15">
      <c r="B33" s="7"/>
      <c r="C33" s="7"/>
      <c r="D33" s="7"/>
      <c r="E33" s="7"/>
      <c r="F33" s="7"/>
      <c r="G33" s="7"/>
      <c r="H33" s="7"/>
    </row>
    <row r="34" spans="1:8" ht="15">
      <c r="A34" s="6"/>
      <c r="B34" s="7"/>
      <c r="C34" s="7"/>
      <c r="D34" s="7"/>
      <c r="E34" s="7"/>
      <c r="F34" s="7"/>
      <c r="G34" s="7"/>
      <c r="H34" s="7"/>
    </row>
    <row r="35" spans="1:8" ht="15">
      <c r="A35" s="6"/>
      <c r="B35" s="7"/>
      <c r="C35" s="7"/>
      <c r="D35" s="7"/>
      <c r="E35" s="7"/>
      <c r="F35" s="7"/>
      <c r="G35" s="7"/>
      <c r="H35" s="7"/>
    </row>
    <row r="36" spans="1:8" ht="15">
      <c r="A36" s="6"/>
      <c r="B36" s="7"/>
      <c r="C36" s="7"/>
      <c r="D36" s="7"/>
      <c r="E36" s="7"/>
      <c r="F36" s="7"/>
      <c r="G36" s="7"/>
      <c r="H36" s="7"/>
    </row>
    <row r="37" spans="1:8" ht="15">
      <c r="A37" s="6"/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35" sqref="B9:H35"/>
    </sheetView>
  </sheetViews>
  <sheetFormatPr defaultColWidth="9.140625" defaultRowHeight="12.75"/>
  <cols>
    <col min="1" max="1" width="42.140625" style="2" customWidth="1"/>
    <col min="2" max="16384" width="9.140625" style="2" customWidth="1"/>
  </cols>
  <sheetData>
    <row r="1" spans="1:8" s="1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23">
        <v>39021</v>
      </c>
      <c r="B3" s="24"/>
      <c r="C3" s="24"/>
      <c r="D3" s="24"/>
      <c r="E3" s="24"/>
      <c r="F3" s="24"/>
      <c r="G3" s="24"/>
      <c r="H3" s="24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2">SUM(C9,F9)</f>
        <v>112297</v>
      </c>
      <c r="C9" s="9">
        <f aca="true" t="shared" si="1" ref="C9:C32">SUM(D9,E9)</f>
        <v>5232</v>
      </c>
      <c r="D9" s="9">
        <v>2263</v>
      </c>
      <c r="E9" s="9">
        <v>2969</v>
      </c>
      <c r="F9" s="9">
        <f aca="true" t="shared" si="2" ref="F9:F32">SUM(G9,H9)</f>
        <v>107065</v>
      </c>
      <c r="G9" s="9">
        <v>59148</v>
      </c>
      <c r="H9" s="9">
        <v>47917</v>
      </c>
    </row>
    <row r="10" spans="1:8" ht="15">
      <c r="A10" s="4" t="s">
        <v>10</v>
      </c>
      <c r="B10" s="9">
        <f t="shared" si="0"/>
        <v>49292</v>
      </c>
      <c r="C10" s="9">
        <f t="shared" si="1"/>
        <v>41030</v>
      </c>
      <c r="D10" s="9">
        <v>17008</v>
      </c>
      <c r="E10" s="9">
        <v>24022</v>
      </c>
      <c r="F10" s="9">
        <f t="shared" si="2"/>
        <v>8262</v>
      </c>
      <c r="G10" s="9">
        <v>3633</v>
      </c>
      <c r="H10" s="9">
        <v>4629</v>
      </c>
    </row>
    <row r="11" spans="1:8" ht="15">
      <c r="A11" s="4" t="s">
        <v>11</v>
      </c>
      <c r="B11" s="9">
        <f t="shared" si="0"/>
        <v>281322</v>
      </c>
      <c r="C11" s="9">
        <f t="shared" si="1"/>
        <v>106232</v>
      </c>
      <c r="D11" s="9">
        <v>48582</v>
      </c>
      <c r="E11" s="9">
        <v>57650</v>
      </c>
      <c r="F11" s="9">
        <f t="shared" si="2"/>
        <v>175090</v>
      </c>
      <c r="G11" s="9">
        <v>85308</v>
      </c>
      <c r="H11" s="9">
        <v>89782</v>
      </c>
    </row>
    <row r="12" spans="1:8" ht="15">
      <c r="A12" s="4" t="s">
        <v>12</v>
      </c>
      <c r="B12" s="9">
        <f t="shared" si="0"/>
        <v>21548</v>
      </c>
      <c r="C12" s="9">
        <f t="shared" si="1"/>
        <v>17013</v>
      </c>
      <c r="D12" s="9">
        <v>6620</v>
      </c>
      <c r="E12" s="9">
        <v>10393</v>
      </c>
      <c r="F12" s="9">
        <f t="shared" si="2"/>
        <v>4535</v>
      </c>
      <c r="G12" s="9">
        <v>1923</v>
      </c>
      <c r="H12" s="9">
        <v>2612</v>
      </c>
    </row>
    <row r="13" spans="1:8" ht="15">
      <c r="A13" s="4" t="s">
        <v>13</v>
      </c>
      <c r="B13" s="9">
        <f t="shared" si="0"/>
        <v>129761</v>
      </c>
      <c r="C13" s="9">
        <f t="shared" si="1"/>
        <v>61262</v>
      </c>
      <c r="D13" s="9">
        <v>27252</v>
      </c>
      <c r="E13" s="9">
        <v>34010</v>
      </c>
      <c r="F13" s="9">
        <f t="shared" si="2"/>
        <v>68499</v>
      </c>
      <c r="G13" s="9">
        <v>33982</v>
      </c>
      <c r="H13" s="9">
        <v>34517</v>
      </c>
    </row>
    <row r="14" spans="1:8" ht="15">
      <c r="A14" s="4" t="s">
        <v>14</v>
      </c>
      <c r="B14" s="9">
        <f t="shared" si="0"/>
        <v>2466</v>
      </c>
      <c r="C14" s="9">
        <f t="shared" si="1"/>
        <v>1612</v>
      </c>
      <c r="D14" s="9">
        <v>561</v>
      </c>
      <c r="E14" s="9">
        <v>1051</v>
      </c>
      <c r="F14" s="9">
        <f t="shared" si="2"/>
        <v>854</v>
      </c>
      <c r="G14" s="9">
        <v>351</v>
      </c>
      <c r="H14" s="9">
        <v>503</v>
      </c>
    </row>
    <row r="15" spans="1:8" ht="15">
      <c r="A15" s="4" t="s">
        <v>15</v>
      </c>
      <c r="B15" s="9">
        <f t="shared" si="0"/>
        <v>16003</v>
      </c>
      <c r="C15" s="9">
        <f t="shared" si="1"/>
        <v>8821</v>
      </c>
      <c r="D15" s="9">
        <v>3681</v>
      </c>
      <c r="E15" s="9">
        <v>5140</v>
      </c>
      <c r="F15" s="9">
        <f t="shared" si="2"/>
        <v>7182</v>
      </c>
      <c r="G15" s="9">
        <v>3449</v>
      </c>
      <c r="H15" s="9">
        <v>3733</v>
      </c>
    </row>
    <row r="16" spans="1:8" ht="15">
      <c r="A16" s="4" t="s">
        <v>16</v>
      </c>
      <c r="B16" s="9">
        <f t="shared" si="0"/>
        <v>26643</v>
      </c>
      <c r="C16" s="9">
        <f t="shared" si="1"/>
        <v>21709</v>
      </c>
      <c r="D16" s="9">
        <v>7936</v>
      </c>
      <c r="E16" s="9">
        <v>13773</v>
      </c>
      <c r="F16" s="9">
        <f t="shared" si="2"/>
        <v>4934</v>
      </c>
      <c r="G16" s="9">
        <v>2330</v>
      </c>
      <c r="H16" s="9">
        <v>2604</v>
      </c>
    </row>
    <row r="17" spans="1:8" ht="15">
      <c r="A17" s="4" t="s">
        <v>17</v>
      </c>
      <c r="B17" s="9">
        <f t="shared" si="0"/>
        <v>148272</v>
      </c>
      <c r="C17" s="9">
        <f t="shared" si="1"/>
        <v>54420</v>
      </c>
      <c r="D17" s="9">
        <v>21816</v>
      </c>
      <c r="E17" s="9">
        <v>32604</v>
      </c>
      <c r="F17" s="9">
        <f t="shared" si="2"/>
        <v>93852</v>
      </c>
      <c r="G17" s="9">
        <v>44263</v>
      </c>
      <c r="H17" s="9">
        <v>49589</v>
      </c>
    </row>
    <row r="18" spans="1:8" ht="15">
      <c r="A18" s="4" t="s">
        <v>18</v>
      </c>
      <c r="B18" s="9">
        <f t="shared" si="0"/>
        <v>7574</v>
      </c>
      <c r="C18" s="9">
        <f t="shared" si="1"/>
        <v>6007</v>
      </c>
      <c r="D18" s="9">
        <v>2205</v>
      </c>
      <c r="E18" s="9">
        <v>3802</v>
      </c>
      <c r="F18" s="9">
        <f t="shared" si="2"/>
        <v>1567</v>
      </c>
      <c r="G18" s="9">
        <v>763</v>
      </c>
      <c r="H18" s="9">
        <v>804</v>
      </c>
    </row>
    <row r="19" spans="1:8" ht="15">
      <c r="A19" s="4" t="s">
        <v>19</v>
      </c>
      <c r="B19" s="9">
        <f t="shared" si="0"/>
        <v>4973</v>
      </c>
      <c r="C19" s="9">
        <f t="shared" si="1"/>
        <v>1837</v>
      </c>
      <c r="D19" s="9">
        <v>683</v>
      </c>
      <c r="E19" s="9">
        <v>1154</v>
      </c>
      <c r="F19" s="9">
        <f t="shared" si="2"/>
        <v>3136</v>
      </c>
      <c r="G19" s="9">
        <v>1404</v>
      </c>
      <c r="H19" s="9">
        <v>1732</v>
      </c>
    </row>
    <row r="20" spans="1:8" ht="15">
      <c r="A20" s="4" t="s">
        <v>20</v>
      </c>
      <c r="B20" s="9">
        <f t="shared" si="0"/>
        <v>2878</v>
      </c>
      <c r="C20" s="9">
        <f t="shared" si="1"/>
        <v>1835</v>
      </c>
      <c r="D20" s="9">
        <v>695</v>
      </c>
      <c r="E20" s="9">
        <v>1140</v>
      </c>
      <c r="F20" s="9">
        <f t="shared" si="2"/>
        <v>1043</v>
      </c>
      <c r="G20" s="9">
        <v>433</v>
      </c>
      <c r="H20" s="9">
        <v>610</v>
      </c>
    </row>
    <row r="21" spans="1:8" ht="15">
      <c r="A21" s="4" t="s">
        <v>21</v>
      </c>
      <c r="B21" s="9">
        <f t="shared" si="0"/>
        <v>1498</v>
      </c>
      <c r="C21" s="9">
        <f t="shared" si="1"/>
        <v>743</v>
      </c>
      <c r="D21" s="9">
        <v>442</v>
      </c>
      <c r="E21" s="9">
        <v>301</v>
      </c>
      <c r="F21" s="9">
        <f t="shared" si="2"/>
        <v>755</v>
      </c>
      <c r="G21" s="9">
        <v>412</v>
      </c>
      <c r="H21" s="9">
        <v>343</v>
      </c>
    </row>
    <row r="22" spans="1:8" ht="15">
      <c r="A22" s="4" t="s">
        <v>22</v>
      </c>
      <c r="B22" s="9">
        <f t="shared" si="0"/>
        <v>2077</v>
      </c>
      <c r="C22" s="9">
        <f t="shared" si="1"/>
        <v>1291</v>
      </c>
      <c r="D22" s="9">
        <v>668</v>
      </c>
      <c r="E22" s="9">
        <v>623</v>
      </c>
      <c r="F22" s="9">
        <f t="shared" si="2"/>
        <v>786</v>
      </c>
      <c r="G22" s="9">
        <v>457</v>
      </c>
      <c r="H22" s="9">
        <v>329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4</v>
      </c>
      <c r="H23" s="9">
        <v>9</v>
      </c>
    </row>
    <row r="24" spans="1:8" ht="15">
      <c r="A24" s="4" t="s">
        <v>24</v>
      </c>
      <c r="B24" s="9">
        <f t="shared" si="0"/>
        <v>211</v>
      </c>
      <c r="C24" s="9">
        <f t="shared" si="1"/>
        <v>123</v>
      </c>
      <c r="D24" s="9">
        <v>38</v>
      </c>
      <c r="E24" s="9">
        <v>85</v>
      </c>
      <c r="F24" s="9">
        <f t="shared" si="2"/>
        <v>88</v>
      </c>
      <c r="G24" s="9">
        <v>45</v>
      </c>
      <c r="H24" s="9">
        <v>43</v>
      </c>
    </row>
    <row r="25" spans="1:8" ht="15">
      <c r="A25" s="4" t="s">
        <v>25</v>
      </c>
      <c r="B25" s="9">
        <f t="shared" si="0"/>
        <v>240</v>
      </c>
      <c r="C25" s="9">
        <f t="shared" si="1"/>
        <v>88</v>
      </c>
      <c r="D25" s="9">
        <v>46</v>
      </c>
      <c r="E25" s="9">
        <v>42</v>
      </c>
      <c r="F25" s="9">
        <f t="shared" si="2"/>
        <v>152</v>
      </c>
      <c r="G25" s="9">
        <v>65</v>
      </c>
      <c r="H25" s="9">
        <v>87</v>
      </c>
    </row>
    <row r="26" spans="1:8" ht="15">
      <c r="A26" s="4" t="s">
        <v>26</v>
      </c>
      <c r="B26" s="9">
        <f t="shared" si="0"/>
        <v>23811</v>
      </c>
      <c r="C26" s="9">
        <f t="shared" si="1"/>
        <v>14997</v>
      </c>
      <c r="D26" s="9">
        <v>5459</v>
      </c>
      <c r="E26" s="9">
        <v>9538</v>
      </c>
      <c r="F26" s="9">
        <f t="shared" si="2"/>
        <v>8814</v>
      </c>
      <c r="G26" s="9">
        <v>3575</v>
      </c>
      <c r="H26" s="9">
        <v>5239</v>
      </c>
    </row>
    <row r="27" spans="1:8" ht="15">
      <c r="A27" s="4" t="s">
        <v>27</v>
      </c>
      <c r="B27" s="9">
        <f t="shared" si="0"/>
        <v>16081</v>
      </c>
      <c r="C27" s="9">
        <f t="shared" si="1"/>
        <v>6210</v>
      </c>
      <c r="D27" s="9">
        <v>2353</v>
      </c>
      <c r="E27" s="9">
        <v>3857</v>
      </c>
      <c r="F27" s="9">
        <f t="shared" si="2"/>
        <v>9871</v>
      </c>
      <c r="G27" s="9">
        <v>4724</v>
      </c>
      <c r="H27" s="9">
        <v>5147</v>
      </c>
    </row>
    <row r="28" spans="1:8" ht="15">
      <c r="A28" s="4" t="s">
        <v>34</v>
      </c>
      <c r="B28" s="9">
        <f t="shared" si="0"/>
        <v>6274</v>
      </c>
      <c r="C28" s="9">
        <f t="shared" si="1"/>
        <v>2754</v>
      </c>
      <c r="D28" s="9">
        <v>1003</v>
      </c>
      <c r="E28" s="9">
        <v>1751</v>
      </c>
      <c r="F28" s="9">
        <f t="shared" si="2"/>
        <v>3520</v>
      </c>
      <c r="G28" s="9">
        <v>1547</v>
      </c>
      <c r="H28" s="9">
        <v>1973</v>
      </c>
    </row>
    <row r="29" spans="1:8" ht="15">
      <c r="A29" s="4" t="s">
        <v>35</v>
      </c>
      <c r="B29" s="9">
        <f t="shared" si="0"/>
        <v>274</v>
      </c>
      <c r="C29" s="9">
        <f t="shared" si="1"/>
        <v>222</v>
      </c>
      <c r="D29" s="9">
        <v>82</v>
      </c>
      <c r="E29" s="9">
        <v>140</v>
      </c>
      <c r="F29" s="9">
        <f t="shared" si="2"/>
        <v>52</v>
      </c>
      <c r="G29" s="9">
        <v>16</v>
      </c>
      <c r="H29" s="9">
        <v>36</v>
      </c>
    </row>
    <row r="30" spans="1:8" ht="15">
      <c r="A30" s="4" t="s">
        <v>36</v>
      </c>
      <c r="B30" s="9">
        <f t="shared" si="0"/>
        <v>1240</v>
      </c>
      <c r="C30" s="9">
        <f t="shared" si="1"/>
        <v>930</v>
      </c>
      <c r="D30" s="9">
        <v>406</v>
      </c>
      <c r="E30" s="9">
        <v>524</v>
      </c>
      <c r="F30" s="9">
        <f t="shared" si="2"/>
        <v>310</v>
      </c>
      <c r="G30" s="9">
        <v>169</v>
      </c>
      <c r="H30" s="9">
        <v>141</v>
      </c>
    </row>
    <row r="31" spans="1:8" ht="15">
      <c r="A31" s="4" t="s">
        <v>37</v>
      </c>
      <c r="B31" s="9">
        <f t="shared" si="0"/>
        <v>9072</v>
      </c>
      <c r="C31" s="9">
        <f t="shared" si="1"/>
        <v>5341</v>
      </c>
      <c r="D31" s="9">
        <v>2316</v>
      </c>
      <c r="E31" s="9">
        <v>3025</v>
      </c>
      <c r="F31" s="9">
        <f t="shared" si="2"/>
        <v>3731</v>
      </c>
      <c r="G31" s="9">
        <v>1796</v>
      </c>
      <c r="H31" s="9">
        <v>1935</v>
      </c>
    </row>
    <row r="32" spans="1:8" ht="15">
      <c r="A32" s="4" t="s">
        <v>38</v>
      </c>
      <c r="B32" s="9">
        <f t="shared" si="0"/>
        <v>14281</v>
      </c>
      <c r="C32" s="9">
        <f t="shared" si="1"/>
        <v>5594</v>
      </c>
      <c r="D32" s="9">
        <v>2514</v>
      </c>
      <c r="E32" s="9">
        <v>3080</v>
      </c>
      <c r="F32" s="9">
        <f t="shared" si="2"/>
        <v>8687</v>
      </c>
      <c r="G32" s="9">
        <v>4387</v>
      </c>
      <c r="H32" s="9">
        <v>4300</v>
      </c>
    </row>
    <row r="33" spans="1:8" ht="15">
      <c r="A33" s="4" t="s">
        <v>32</v>
      </c>
      <c r="B33" s="9">
        <f>SUM(C33,F33)</f>
        <v>269</v>
      </c>
      <c r="C33" s="9">
        <f>SUM(D33,E33)</f>
        <v>196</v>
      </c>
      <c r="D33" s="9">
        <v>78</v>
      </c>
      <c r="E33" s="9">
        <v>118</v>
      </c>
      <c r="F33" s="9">
        <f>SUM(G33,H33)</f>
        <v>73</v>
      </c>
      <c r="G33" s="9">
        <v>25</v>
      </c>
      <c r="H33" s="9">
        <v>48</v>
      </c>
    </row>
    <row r="34" spans="1:8" ht="15.75" thickBot="1">
      <c r="A34" s="5" t="s">
        <v>33</v>
      </c>
      <c r="B34" s="10">
        <f>SUM(C34,F34)</f>
        <v>629</v>
      </c>
      <c r="C34" s="10">
        <f>SUM(D34,E34)</f>
        <v>341</v>
      </c>
      <c r="D34" s="10">
        <v>131</v>
      </c>
      <c r="E34" s="10">
        <v>210</v>
      </c>
      <c r="F34" s="10">
        <f>SUM(G34,H34)</f>
        <v>288</v>
      </c>
      <c r="G34" s="10">
        <v>152</v>
      </c>
      <c r="H34" s="10">
        <v>136</v>
      </c>
    </row>
    <row r="35" spans="1:8" ht="15.75" thickTop="1">
      <c r="A35" s="12" t="s">
        <v>31</v>
      </c>
      <c r="B35" s="11">
        <f aca="true" t="shared" si="3" ref="B35:H35">SUM(B9:B34)</f>
        <v>879016</v>
      </c>
      <c r="C35" s="11">
        <f t="shared" si="3"/>
        <v>365857</v>
      </c>
      <c r="D35" s="11">
        <f t="shared" si="3"/>
        <v>154843</v>
      </c>
      <c r="E35" s="11">
        <f t="shared" si="3"/>
        <v>211014</v>
      </c>
      <c r="F35" s="11">
        <f t="shared" si="3"/>
        <v>513159</v>
      </c>
      <c r="G35" s="11">
        <f t="shared" si="3"/>
        <v>254361</v>
      </c>
      <c r="H35" s="11">
        <f t="shared" si="3"/>
        <v>258798</v>
      </c>
    </row>
    <row r="36" spans="2:8" ht="15">
      <c r="B36" s="7"/>
      <c r="C36" s="7"/>
      <c r="D36" s="7"/>
      <c r="E36" s="7"/>
      <c r="F36" s="7"/>
      <c r="G36" s="7"/>
      <c r="H36" s="7"/>
    </row>
    <row r="37" spans="2:8" ht="15"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A2" sqref="A2"/>
    </sheetView>
  </sheetViews>
  <sheetFormatPr defaultColWidth="9.140625" defaultRowHeight="12.75"/>
  <cols>
    <col min="1" max="1" width="43.57421875" style="2" bestFit="1" customWidth="1"/>
    <col min="2" max="2" width="8.8515625" style="2" customWidth="1"/>
    <col min="3" max="16384" width="9.140625" style="2" customWidth="1"/>
  </cols>
  <sheetData>
    <row r="1" spans="1:8" s="1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23">
        <v>39051</v>
      </c>
      <c r="B3" s="24"/>
      <c r="C3" s="24"/>
      <c r="D3" s="24"/>
      <c r="E3" s="24"/>
      <c r="F3" s="24"/>
      <c r="G3" s="24"/>
      <c r="H3" s="24"/>
    </row>
    <row r="5" spans="1:8" ht="15" customHeight="1">
      <c r="A5" s="25" t="s">
        <v>39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5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5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4">SUM(C9,F9)</f>
        <v>116906</v>
      </c>
      <c r="C9" s="9">
        <f aca="true" t="shared" si="1" ref="C9:C34">SUM(D9,E9)</f>
        <v>5086</v>
      </c>
      <c r="D9" s="9">
        <v>2198</v>
      </c>
      <c r="E9" s="9">
        <v>2888</v>
      </c>
      <c r="F9" s="9">
        <f aca="true" t="shared" si="2" ref="F9:F34">SUM(G9,H9)</f>
        <v>111820</v>
      </c>
      <c r="G9" s="9">
        <v>61475</v>
      </c>
      <c r="H9" s="9">
        <v>50345</v>
      </c>
    </row>
    <row r="10" spans="1:8" ht="15">
      <c r="A10" s="4" t="s">
        <v>10</v>
      </c>
      <c r="B10" s="9">
        <f t="shared" si="0"/>
        <v>49707</v>
      </c>
      <c r="C10" s="9">
        <f t="shared" si="1"/>
        <v>41412</v>
      </c>
      <c r="D10" s="9">
        <v>17230</v>
      </c>
      <c r="E10" s="9">
        <v>24182</v>
      </c>
      <c r="F10" s="9">
        <f t="shared" si="2"/>
        <v>8295</v>
      </c>
      <c r="G10" s="9">
        <v>3646</v>
      </c>
      <c r="H10" s="9">
        <v>4649</v>
      </c>
    </row>
    <row r="11" spans="1:8" ht="15">
      <c r="A11" s="4" t="s">
        <v>11</v>
      </c>
      <c r="B11" s="9">
        <f t="shared" si="0"/>
        <v>284254</v>
      </c>
      <c r="C11" s="9">
        <f t="shared" si="1"/>
        <v>107231</v>
      </c>
      <c r="D11" s="9">
        <v>49132</v>
      </c>
      <c r="E11" s="9">
        <v>58099</v>
      </c>
      <c r="F11" s="9">
        <f t="shared" si="2"/>
        <v>177023</v>
      </c>
      <c r="G11" s="9">
        <v>86362</v>
      </c>
      <c r="H11" s="9">
        <v>90661</v>
      </c>
    </row>
    <row r="12" spans="1:8" ht="15">
      <c r="A12" s="4" t="s">
        <v>12</v>
      </c>
      <c r="B12" s="9">
        <f t="shared" si="0"/>
        <v>21727</v>
      </c>
      <c r="C12" s="9">
        <f t="shared" si="1"/>
        <v>17175</v>
      </c>
      <c r="D12" s="9">
        <v>6699</v>
      </c>
      <c r="E12" s="9">
        <v>10476</v>
      </c>
      <c r="F12" s="9">
        <f t="shared" si="2"/>
        <v>4552</v>
      </c>
      <c r="G12" s="9">
        <v>1936</v>
      </c>
      <c r="H12" s="9">
        <v>2616</v>
      </c>
    </row>
    <row r="13" spans="1:8" ht="15">
      <c r="A13" s="4" t="s">
        <v>13</v>
      </c>
      <c r="B13" s="9">
        <f t="shared" si="0"/>
        <v>132307</v>
      </c>
      <c r="C13" s="9">
        <f t="shared" si="1"/>
        <v>62349</v>
      </c>
      <c r="D13" s="9">
        <v>27825</v>
      </c>
      <c r="E13" s="9">
        <v>34524</v>
      </c>
      <c r="F13" s="9">
        <f t="shared" si="2"/>
        <v>69958</v>
      </c>
      <c r="G13" s="9">
        <v>34694</v>
      </c>
      <c r="H13" s="9">
        <v>35264</v>
      </c>
    </row>
    <row r="14" spans="1:8" ht="15">
      <c r="A14" s="4" t="s">
        <v>14</v>
      </c>
      <c r="B14" s="9">
        <f t="shared" si="0"/>
        <v>2461</v>
      </c>
      <c r="C14" s="9">
        <f t="shared" si="1"/>
        <v>1609</v>
      </c>
      <c r="D14" s="9">
        <v>565</v>
      </c>
      <c r="E14" s="9">
        <v>1044</v>
      </c>
      <c r="F14" s="9">
        <f t="shared" si="2"/>
        <v>852</v>
      </c>
      <c r="G14" s="9">
        <v>351</v>
      </c>
      <c r="H14" s="9">
        <v>501</v>
      </c>
    </row>
    <row r="15" spans="1:8" ht="15">
      <c r="A15" s="4" t="s">
        <v>15</v>
      </c>
      <c r="B15" s="9">
        <f t="shared" si="0"/>
        <v>15862</v>
      </c>
      <c r="C15" s="9">
        <f t="shared" si="1"/>
        <v>8768</v>
      </c>
      <c r="D15" s="9">
        <v>3663</v>
      </c>
      <c r="E15" s="9">
        <v>5105</v>
      </c>
      <c r="F15" s="9">
        <f t="shared" si="2"/>
        <v>7094</v>
      </c>
      <c r="G15" s="9">
        <v>3408</v>
      </c>
      <c r="H15" s="9">
        <v>3686</v>
      </c>
    </row>
    <row r="16" spans="1:8" ht="15">
      <c r="A16" s="4" t="s">
        <v>16</v>
      </c>
      <c r="B16" s="9">
        <f t="shared" si="0"/>
        <v>27084</v>
      </c>
      <c r="C16" s="9">
        <f t="shared" si="1"/>
        <v>21876</v>
      </c>
      <c r="D16" s="9">
        <v>8038</v>
      </c>
      <c r="E16" s="9">
        <v>13838</v>
      </c>
      <c r="F16" s="9">
        <f t="shared" si="2"/>
        <v>5208</v>
      </c>
      <c r="G16" s="9">
        <v>2483</v>
      </c>
      <c r="H16" s="9">
        <v>2725</v>
      </c>
    </row>
    <row r="17" spans="1:8" ht="15">
      <c r="A17" s="4" t="s">
        <v>17</v>
      </c>
      <c r="B17" s="9">
        <f t="shared" si="0"/>
        <v>148687</v>
      </c>
      <c r="C17" s="9">
        <f t="shared" si="1"/>
        <v>54439</v>
      </c>
      <c r="D17" s="9">
        <v>21830</v>
      </c>
      <c r="E17" s="9">
        <v>32609</v>
      </c>
      <c r="F17" s="9">
        <f t="shared" si="2"/>
        <v>94248</v>
      </c>
      <c r="G17" s="9">
        <v>44457</v>
      </c>
      <c r="H17" s="9">
        <v>49791</v>
      </c>
    </row>
    <row r="18" spans="1:8" ht="15">
      <c r="A18" s="4" t="s">
        <v>18</v>
      </c>
      <c r="B18" s="9">
        <f t="shared" si="0"/>
        <v>7603</v>
      </c>
      <c r="C18" s="9">
        <f t="shared" si="1"/>
        <v>6061</v>
      </c>
      <c r="D18" s="9">
        <v>2244</v>
      </c>
      <c r="E18" s="9">
        <v>3817</v>
      </c>
      <c r="F18" s="9">
        <f t="shared" si="2"/>
        <v>1542</v>
      </c>
      <c r="G18" s="9">
        <v>744</v>
      </c>
      <c r="H18" s="9">
        <v>798</v>
      </c>
    </row>
    <row r="19" spans="1:8" ht="15">
      <c r="A19" s="4" t="s">
        <v>19</v>
      </c>
      <c r="B19" s="9">
        <f t="shared" si="0"/>
        <v>5737</v>
      </c>
      <c r="C19" s="9">
        <f t="shared" si="1"/>
        <v>2099</v>
      </c>
      <c r="D19" s="9">
        <v>772</v>
      </c>
      <c r="E19" s="9">
        <v>1327</v>
      </c>
      <c r="F19" s="9">
        <f t="shared" si="2"/>
        <v>3638</v>
      </c>
      <c r="G19" s="9">
        <v>1634</v>
      </c>
      <c r="H19" s="9">
        <v>2004</v>
      </c>
    </row>
    <row r="20" spans="1:8" ht="15">
      <c r="A20" s="4" t="s">
        <v>20</v>
      </c>
      <c r="B20" s="9">
        <f t="shared" si="0"/>
        <v>3346</v>
      </c>
      <c r="C20" s="9">
        <f t="shared" si="1"/>
        <v>2154</v>
      </c>
      <c r="D20" s="9">
        <v>799</v>
      </c>
      <c r="E20" s="9">
        <v>1355</v>
      </c>
      <c r="F20" s="9">
        <f t="shared" si="2"/>
        <v>1192</v>
      </c>
      <c r="G20" s="9">
        <v>489</v>
      </c>
      <c r="H20" s="9">
        <v>703</v>
      </c>
    </row>
    <row r="21" spans="1:8" ht="15">
      <c r="A21" s="4" t="s">
        <v>21</v>
      </c>
      <c r="B21" s="9">
        <f t="shared" si="0"/>
        <v>1486</v>
      </c>
      <c r="C21" s="9">
        <f t="shared" si="1"/>
        <v>738</v>
      </c>
      <c r="D21" s="9">
        <v>439</v>
      </c>
      <c r="E21" s="9">
        <v>299</v>
      </c>
      <c r="F21" s="9">
        <f t="shared" si="2"/>
        <v>748</v>
      </c>
      <c r="G21" s="9">
        <v>408</v>
      </c>
      <c r="H21" s="9">
        <v>340</v>
      </c>
    </row>
    <row r="22" spans="1:8" ht="15">
      <c r="A22" s="4" t="s">
        <v>22</v>
      </c>
      <c r="B22" s="9">
        <f t="shared" si="0"/>
        <v>2070</v>
      </c>
      <c r="C22" s="9">
        <f t="shared" si="1"/>
        <v>1287</v>
      </c>
      <c r="D22" s="9">
        <v>669</v>
      </c>
      <c r="E22" s="9">
        <v>618</v>
      </c>
      <c r="F22" s="9">
        <f t="shared" si="2"/>
        <v>783</v>
      </c>
      <c r="G22" s="9">
        <v>450</v>
      </c>
      <c r="H22" s="9">
        <v>333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4</v>
      </c>
      <c r="H23" s="9">
        <v>9</v>
      </c>
    </row>
    <row r="24" spans="1:8" ht="15">
      <c r="A24" s="4" t="s">
        <v>24</v>
      </c>
      <c r="B24" s="9">
        <f t="shared" si="0"/>
        <v>214</v>
      </c>
      <c r="C24" s="9">
        <f t="shared" si="1"/>
        <v>124</v>
      </c>
      <c r="D24" s="9">
        <v>38</v>
      </c>
      <c r="E24" s="9">
        <v>86</v>
      </c>
      <c r="F24" s="9">
        <f t="shared" si="2"/>
        <v>90</v>
      </c>
      <c r="G24" s="9">
        <v>46</v>
      </c>
      <c r="H24" s="9">
        <v>44</v>
      </c>
    </row>
    <row r="25" spans="1:8" ht="15">
      <c r="A25" s="4" t="s">
        <v>25</v>
      </c>
      <c r="B25" s="9">
        <f t="shared" si="0"/>
        <v>242</v>
      </c>
      <c r="C25" s="9">
        <f t="shared" si="1"/>
        <v>89</v>
      </c>
      <c r="D25" s="9">
        <v>47</v>
      </c>
      <c r="E25" s="9">
        <v>42</v>
      </c>
      <c r="F25" s="9">
        <f t="shared" si="2"/>
        <v>153</v>
      </c>
      <c r="G25" s="9">
        <v>65</v>
      </c>
      <c r="H25" s="9">
        <v>88</v>
      </c>
    </row>
    <row r="26" spans="1:8" ht="15">
      <c r="A26" s="19" t="s">
        <v>26</v>
      </c>
      <c r="B26" s="9">
        <f t="shared" si="0"/>
        <v>23255</v>
      </c>
      <c r="C26" s="9">
        <f t="shared" si="1"/>
        <v>14674</v>
      </c>
      <c r="D26" s="9">
        <v>5348</v>
      </c>
      <c r="E26" s="9">
        <v>9326</v>
      </c>
      <c r="F26" s="9">
        <f t="shared" si="2"/>
        <v>8581</v>
      </c>
      <c r="G26" s="9">
        <v>3503</v>
      </c>
      <c r="H26" s="9">
        <v>5078</v>
      </c>
    </row>
    <row r="27" spans="1:8" ht="15">
      <c r="A27" s="4" t="s">
        <v>27</v>
      </c>
      <c r="B27" s="9">
        <f t="shared" si="0"/>
        <v>15761</v>
      </c>
      <c r="C27" s="9">
        <f t="shared" si="1"/>
        <v>6104</v>
      </c>
      <c r="D27" s="9">
        <v>2321</v>
      </c>
      <c r="E27" s="9">
        <v>3783</v>
      </c>
      <c r="F27" s="9">
        <f t="shared" si="2"/>
        <v>9657</v>
      </c>
      <c r="G27" s="9">
        <v>4625</v>
      </c>
      <c r="H27" s="9">
        <v>5032</v>
      </c>
    </row>
    <row r="28" spans="1:8" ht="15">
      <c r="A28" s="19" t="s">
        <v>34</v>
      </c>
      <c r="B28" s="9">
        <f t="shared" si="0"/>
        <v>7736</v>
      </c>
      <c r="C28" s="9">
        <f t="shared" si="1"/>
        <v>3485</v>
      </c>
      <c r="D28" s="9">
        <v>1281</v>
      </c>
      <c r="E28" s="9">
        <v>2204</v>
      </c>
      <c r="F28" s="9">
        <f t="shared" si="2"/>
        <v>4251</v>
      </c>
      <c r="G28" s="9">
        <v>1915</v>
      </c>
      <c r="H28" s="9">
        <v>2336</v>
      </c>
    </row>
    <row r="29" spans="1:8" ht="15">
      <c r="A29" s="19" t="s">
        <v>35</v>
      </c>
      <c r="B29" s="9">
        <f t="shared" si="0"/>
        <v>358</v>
      </c>
      <c r="C29" s="9">
        <f t="shared" si="1"/>
        <v>293</v>
      </c>
      <c r="D29" s="9">
        <v>111</v>
      </c>
      <c r="E29" s="9">
        <v>182</v>
      </c>
      <c r="F29" s="9">
        <f t="shared" si="2"/>
        <v>65</v>
      </c>
      <c r="G29" s="9">
        <v>23</v>
      </c>
      <c r="H29" s="9">
        <v>42</v>
      </c>
    </row>
    <row r="30" spans="1:8" ht="15">
      <c r="A30" s="4" t="s">
        <v>36</v>
      </c>
      <c r="B30" s="9">
        <f t="shared" si="0"/>
        <v>1271</v>
      </c>
      <c r="C30" s="9">
        <f t="shared" si="1"/>
        <v>966</v>
      </c>
      <c r="D30" s="9">
        <v>418</v>
      </c>
      <c r="E30" s="9">
        <v>548</v>
      </c>
      <c r="F30" s="9">
        <f t="shared" si="2"/>
        <v>305</v>
      </c>
      <c r="G30" s="9">
        <v>166</v>
      </c>
      <c r="H30" s="9">
        <v>139</v>
      </c>
    </row>
    <row r="31" spans="1:8" ht="15">
      <c r="A31" s="4" t="s">
        <v>37</v>
      </c>
      <c r="B31" s="9">
        <f t="shared" si="0"/>
        <v>9461</v>
      </c>
      <c r="C31" s="9">
        <f t="shared" si="1"/>
        <v>5566</v>
      </c>
      <c r="D31" s="9">
        <v>2398</v>
      </c>
      <c r="E31" s="9">
        <v>3168</v>
      </c>
      <c r="F31" s="9">
        <f t="shared" si="2"/>
        <v>3895</v>
      </c>
      <c r="G31" s="9">
        <v>1892</v>
      </c>
      <c r="H31" s="9">
        <v>2003</v>
      </c>
    </row>
    <row r="32" spans="1:8" ht="15">
      <c r="A32" s="4" t="s">
        <v>38</v>
      </c>
      <c r="B32" s="9">
        <f t="shared" si="0"/>
        <v>14969</v>
      </c>
      <c r="C32" s="9">
        <f t="shared" si="1"/>
        <v>5848</v>
      </c>
      <c r="D32" s="9">
        <v>2644</v>
      </c>
      <c r="E32" s="9">
        <v>3204</v>
      </c>
      <c r="F32" s="9">
        <f t="shared" si="2"/>
        <v>9121</v>
      </c>
      <c r="G32" s="9">
        <v>4582</v>
      </c>
      <c r="H32" s="9">
        <v>4539</v>
      </c>
    </row>
    <row r="33" spans="1:8" ht="15">
      <c r="A33" s="4" t="s">
        <v>32</v>
      </c>
      <c r="B33" s="9">
        <f t="shared" si="0"/>
        <v>363</v>
      </c>
      <c r="C33" s="9">
        <f t="shared" si="1"/>
        <v>269</v>
      </c>
      <c r="D33" s="9">
        <v>99</v>
      </c>
      <c r="E33" s="9">
        <v>170</v>
      </c>
      <c r="F33" s="9">
        <f t="shared" si="2"/>
        <v>94</v>
      </c>
      <c r="G33" s="9">
        <v>36</v>
      </c>
      <c r="H33" s="9">
        <v>58</v>
      </c>
    </row>
    <row r="34" spans="1:8" ht="15.75" thickBot="1">
      <c r="A34" s="5" t="s">
        <v>33</v>
      </c>
      <c r="B34" s="10">
        <f t="shared" si="0"/>
        <v>1150</v>
      </c>
      <c r="C34" s="10">
        <f t="shared" si="1"/>
        <v>695</v>
      </c>
      <c r="D34" s="10">
        <v>288</v>
      </c>
      <c r="E34" s="10">
        <v>407</v>
      </c>
      <c r="F34" s="10">
        <f t="shared" si="2"/>
        <v>455</v>
      </c>
      <c r="G34" s="10">
        <v>241</v>
      </c>
      <c r="H34" s="10">
        <v>214</v>
      </c>
    </row>
    <row r="35" spans="1:8" ht="15.75" thickTop="1">
      <c r="A35" s="12" t="s">
        <v>31</v>
      </c>
      <c r="B35" s="11">
        <f aca="true" t="shared" si="3" ref="B35:H35">SUM(B9:B34)</f>
        <v>894047</v>
      </c>
      <c r="C35" s="11">
        <f t="shared" si="3"/>
        <v>370414</v>
      </c>
      <c r="D35" s="11">
        <f t="shared" si="3"/>
        <v>157101</v>
      </c>
      <c r="E35" s="11">
        <f t="shared" si="3"/>
        <v>213313</v>
      </c>
      <c r="F35" s="11">
        <f t="shared" si="3"/>
        <v>523633</v>
      </c>
      <c r="G35" s="11">
        <f t="shared" si="3"/>
        <v>259635</v>
      </c>
      <c r="H35" s="11">
        <f t="shared" si="3"/>
        <v>263998</v>
      </c>
    </row>
    <row r="36" spans="3:9" ht="15">
      <c r="C36" s="7"/>
      <c r="D36" s="7"/>
      <c r="E36" s="7"/>
      <c r="F36" s="7"/>
      <c r="G36" s="7"/>
      <c r="H36" s="7"/>
      <c r="I36" s="7"/>
    </row>
    <row r="37" spans="3:9" ht="15">
      <c r="C37" s="7"/>
      <c r="D37" s="7"/>
      <c r="E37" s="7"/>
      <c r="F37" s="7"/>
      <c r="G37" s="7"/>
      <c r="H37" s="7"/>
      <c r="I37" s="7"/>
    </row>
    <row r="38" spans="2:9" ht="15">
      <c r="B38" s="6"/>
      <c r="C38" s="7"/>
      <c r="D38" s="7"/>
      <c r="E38" s="7"/>
      <c r="F38" s="7"/>
      <c r="G38" s="7"/>
      <c r="H38" s="7"/>
      <c r="I38" s="7"/>
    </row>
    <row r="39" spans="2:9" ht="15">
      <c r="B39" s="6"/>
      <c r="C39" s="7"/>
      <c r="D39" s="7"/>
      <c r="E39" s="7"/>
      <c r="F39" s="7"/>
      <c r="G39" s="7"/>
      <c r="H39" s="7"/>
      <c r="I39" s="7"/>
    </row>
    <row r="40" spans="2:9" ht="15">
      <c r="B40" s="6"/>
      <c r="C40" s="7"/>
      <c r="D40" s="7"/>
      <c r="E40" s="7"/>
      <c r="F40" s="7"/>
      <c r="G40" s="7"/>
      <c r="H40" s="7"/>
      <c r="I40" s="7"/>
    </row>
    <row r="41" spans="2:9" ht="15">
      <c r="B41" s="6"/>
      <c r="C41" s="7"/>
      <c r="D41" s="7"/>
      <c r="E41" s="7"/>
      <c r="F41" s="7"/>
      <c r="G41" s="7"/>
      <c r="H41" s="7"/>
      <c r="I41" s="7"/>
    </row>
    <row r="42" spans="2:9" ht="15">
      <c r="B42" s="6"/>
      <c r="C42" s="7"/>
      <c r="D42" s="7"/>
      <c r="E42" s="7"/>
      <c r="F42" s="7"/>
      <c r="G42" s="7"/>
      <c r="H42" s="7"/>
      <c r="I42" s="7"/>
    </row>
    <row r="43" spans="2:9" ht="15">
      <c r="B43" s="6"/>
      <c r="C43" s="7"/>
      <c r="D43" s="7"/>
      <c r="E43" s="7"/>
      <c r="F43" s="7"/>
      <c r="G43" s="7"/>
      <c r="H43" s="7"/>
      <c r="I43" s="7"/>
    </row>
    <row r="44" spans="2:9" ht="15">
      <c r="B44" s="6"/>
      <c r="C44" s="7"/>
      <c r="D44" s="7"/>
      <c r="E44" s="7"/>
      <c r="F44" s="7"/>
      <c r="G44" s="7"/>
      <c r="H44" s="7"/>
      <c r="I44" s="7"/>
    </row>
    <row r="45" spans="2:9" ht="15">
      <c r="B45" s="6"/>
      <c r="C45" s="7"/>
      <c r="D45" s="7"/>
      <c r="E45" s="7"/>
      <c r="F45" s="7"/>
      <c r="G45" s="7"/>
      <c r="H45" s="7"/>
      <c r="I45" s="7"/>
    </row>
    <row r="46" spans="2:9" ht="15">
      <c r="B46" s="6"/>
      <c r="C46" s="7"/>
      <c r="D46" s="7"/>
      <c r="E46" s="7"/>
      <c r="F46" s="7"/>
      <c r="G46" s="7"/>
      <c r="H46" s="7"/>
      <c r="I46" s="7"/>
    </row>
    <row r="47" spans="2:9" ht="15">
      <c r="B47" s="6"/>
      <c r="C47" s="7"/>
      <c r="D47" s="7"/>
      <c r="E47" s="7"/>
      <c r="F47" s="7"/>
      <c r="G47" s="7"/>
      <c r="H47" s="7"/>
      <c r="I47" s="7"/>
    </row>
    <row r="48" spans="2:9" ht="15">
      <c r="B48" s="6"/>
      <c r="C48" s="7"/>
      <c r="D48" s="7"/>
      <c r="E48" s="7"/>
      <c r="F48" s="7"/>
      <c r="G48" s="7"/>
      <c r="H48" s="7"/>
      <c r="I48" s="7"/>
    </row>
    <row r="49" spans="2:9" ht="15">
      <c r="B49" s="6"/>
      <c r="C49" s="7"/>
      <c r="D49" s="7"/>
      <c r="E49" s="7"/>
      <c r="F49" s="7"/>
      <c r="G49" s="7"/>
      <c r="H49" s="7"/>
      <c r="I49" s="7"/>
    </row>
    <row r="50" spans="2:9" ht="15">
      <c r="B50" s="6"/>
      <c r="C50" s="7"/>
      <c r="D50" s="7"/>
      <c r="E50" s="7"/>
      <c r="F50" s="7"/>
      <c r="G50" s="7"/>
      <c r="H50" s="7"/>
      <c r="I50" s="7"/>
    </row>
    <row r="51" spans="2:9" ht="15">
      <c r="B51" s="6"/>
      <c r="C51" s="7"/>
      <c r="D51" s="7"/>
      <c r="E51" s="7"/>
      <c r="F51" s="7"/>
      <c r="G51" s="7"/>
      <c r="H51" s="7"/>
      <c r="I51" s="7"/>
    </row>
    <row r="52" spans="2:9" ht="15">
      <c r="B52" s="6"/>
      <c r="C52" s="7"/>
      <c r="D52" s="7"/>
      <c r="E52" s="7"/>
      <c r="F52" s="7"/>
      <c r="G52" s="7"/>
      <c r="H52" s="7"/>
      <c r="I52" s="7"/>
    </row>
    <row r="53" spans="2:9" ht="15">
      <c r="B53" s="6"/>
      <c r="C53" s="7"/>
      <c r="D53" s="7"/>
      <c r="E53" s="7"/>
      <c r="F53" s="7"/>
      <c r="G53" s="7"/>
      <c r="H53" s="7"/>
      <c r="I53" s="7"/>
    </row>
    <row r="54" spans="2:9" ht="15">
      <c r="B54" s="6"/>
      <c r="C54" s="7"/>
      <c r="D54" s="7"/>
      <c r="E54" s="7"/>
      <c r="F54" s="7"/>
      <c r="G54" s="7"/>
      <c r="H54" s="7"/>
      <c r="I54" s="7"/>
    </row>
    <row r="55" spans="2:9" ht="15">
      <c r="B55" s="6"/>
      <c r="C55" s="7"/>
      <c r="D55" s="7"/>
      <c r="E55" s="7"/>
      <c r="F55" s="7"/>
      <c r="G55" s="7"/>
      <c r="H55" s="7"/>
      <c r="I55" s="7"/>
    </row>
    <row r="56" spans="2:9" ht="15">
      <c r="B56" s="6"/>
      <c r="C56" s="7"/>
      <c r="D56" s="7"/>
      <c r="E56" s="7"/>
      <c r="F56" s="7"/>
      <c r="G56" s="7"/>
      <c r="H56" s="7"/>
      <c r="I56" s="7"/>
    </row>
    <row r="57" spans="2:9" ht="15">
      <c r="B57" s="6"/>
      <c r="C57" s="7"/>
      <c r="D57" s="7"/>
      <c r="E57" s="7"/>
      <c r="F57" s="7"/>
      <c r="G57" s="7"/>
      <c r="H57" s="7"/>
      <c r="I57" s="7"/>
    </row>
    <row r="58" spans="2:9" ht="15">
      <c r="B58" s="6"/>
      <c r="C58" s="7"/>
      <c r="D58" s="7"/>
      <c r="E58" s="7"/>
      <c r="F58" s="7"/>
      <c r="G58" s="7"/>
      <c r="H58" s="7"/>
      <c r="I58" s="7"/>
    </row>
    <row r="59" spans="2:9" ht="15">
      <c r="B59" s="6"/>
      <c r="C59" s="7"/>
      <c r="D59" s="7"/>
      <c r="E59" s="7"/>
      <c r="F59" s="7"/>
      <c r="G59" s="7"/>
      <c r="H59" s="7"/>
      <c r="I59" s="7"/>
    </row>
    <row r="60" spans="2:9" ht="15">
      <c r="B60" s="6"/>
      <c r="C60" s="7"/>
      <c r="D60" s="7"/>
      <c r="E60" s="7"/>
      <c r="F60" s="7"/>
      <c r="G60" s="7"/>
      <c r="H60" s="7"/>
      <c r="I60" s="7"/>
    </row>
    <row r="61" spans="2:9" ht="15">
      <c r="B61" s="6"/>
      <c r="C61" s="7"/>
      <c r="D61" s="7"/>
      <c r="E61" s="7"/>
      <c r="F61" s="7"/>
      <c r="G61" s="7"/>
      <c r="H61" s="7"/>
      <c r="I61" s="7"/>
    </row>
    <row r="62" spans="2:9" ht="15">
      <c r="B62" s="6"/>
      <c r="C62" s="7"/>
      <c r="D62" s="7"/>
      <c r="E62" s="7"/>
      <c r="F62" s="7"/>
      <c r="G62" s="7"/>
      <c r="H62" s="7"/>
      <c r="I62" s="7"/>
    </row>
    <row r="63" spans="2:9" ht="15">
      <c r="B63" s="6"/>
      <c r="C63" s="7"/>
      <c r="D63" s="7"/>
      <c r="E63" s="7"/>
      <c r="F63" s="7"/>
      <c r="G63" s="7"/>
      <c r="H63" s="7"/>
      <c r="I63" s="7"/>
    </row>
    <row r="64" spans="2:9" ht="15">
      <c r="B64" s="6"/>
      <c r="C64" s="7"/>
      <c r="D64" s="7"/>
      <c r="E64" s="7"/>
      <c r="F64" s="7"/>
      <c r="G64" s="7"/>
      <c r="H64" s="7"/>
      <c r="I64" s="7"/>
    </row>
    <row r="65" spans="2:9" ht="15">
      <c r="B65" s="6"/>
      <c r="C65" s="7"/>
      <c r="D65" s="7"/>
      <c r="E65" s="7"/>
      <c r="F65" s="7"/>
      <c r="G65" s="7"/>
      <c r="H65" s="7"/>
      <c r="I65" s="7"/>
    </row>
    <row r="66" spans="2:9" ht="15">
      <c r="B66" s="6"/>
      <c r="C66" s="7"/>
      <c r="D66" s="7"/>
      <c r="E66" s="7"/>
      <c r="F66" s="7"/>
      <c r="G66" s="7"/>
      <c r="H66" s="7"/>
      <c r="I66" s="7"/>
    </row>
    <row r="67" spans="2:9" ht="15">
      <c r="B67" s="6"/>
      <c r="C67" s="7"/>
      <c r="D67" s="7"/>
      <c r="E67" s="7"/>
      <c r="F67" s="7"/>
      <c r="G67" s="7"/>
      <c r="H67" s="7"/>
      <c r="I67" s="7"/>
    </row>
    <row r="68" spans="2:9" ht="15">
      <c r="B68" s="6"/>
      <c r="C68" s="7"/>
      <c r="D68" s="7"/>
      <c r="E68" s="7"/>
      <c r="F68" s="7"/>
      <c r="G68" s="7"/>
      <c r="H68" s="7"/>
      <c r="I68" s="7"/>
    </row>
    <row r="69" spans="2:9" ht="15">
      <c r="B69" s="6"/>
      <c r="C69" s="7"/>
      <c r="D69" s="7"/>
      <c r="E69" s="7"/>
      <c r="F69" s="7"/>
      <c r="G69" s="7"/>
      <c r="H69" s="7"/>
      <c r="I69" s="7"/>
    </row>
    <row r="70" spans="2:9" ht="15">
      <c r="B70" s="6"/>
      <c r="C70" s="7"/>
      <c r="D70" s="7"/>
      <c r="E70" s="7"/>
      <c r="F70" s="7"/>
      <c r="G70" s="7"/>
      <c r="H70" s="7"/>
      <c r="I70" s="7"/>
    </row>
    <row r="71" spans="2:9" ht="15">
      <c r="B71" s="6"/>
      <c r="C71" s="7"/>
      <c r="D71" s="7"/>
      <c r="E71" s="7"/>
      <c r="F71" s="7"/>
      <c r="G71" s="7"/>
      <c r="H71" s="7"/>
      <c r="I71" s="7"/>
    </row>
    <row r="72" spans="2:9" ht="15">
      <c r="B72" s="6"/>
      <c r="C72" s="7"/>
      <c r="D72" s="7"/>
      <c r="E72" s="7"/>
      <c r="F72" s="7"/>
      <c r="G72" s="7"/>
      <c r="H72" s="7"/>
      <c r="I72" s="7"/>
    </row>
    <row r="73" spans="2:9" ht="15">
      <c r="B73" s="6"/>
      <c r="C73" s="7"/>
      <c r="D73" s="7"/>
      <c r="E73" s="7"/>
      <c r="F73" s="7"/>
      <c r="G73" s="7"/>
      <c r="H73" s="7"/>
      <c r="I73" s="7"/>
    </row>
    <row r="74" spans="2:9" ht="15">
      <c r="B74" s="6"/>
      <c r="C74" s="7"/>
      <c r="D74" s="7"/>
      <c r="E74" s="7"/>
      <c r="F74" s="7"/>
      <c r="G74" s="7"/>
      <c r="H74" s="7"/>
      <c r="I74" s="7"/>
    </row>
    <row r="75" spans="2:9" ht="15">
      <c r="B75" s="6"/>
      <c r="C75" s="7"/>
      <c r="D75" s="7"/>
      <c r="E75" s="7"/>
      <c r="F75" s="7"/>
      <c r="G75" s="7"/>
      <c r="H75" s="7"/>
      <c r="I75" s="7"/>
    </row>
    <row r="76" spans="2:9" ht="15">
      <c r="B76" s="6"/>
      <c r="C76" s="7"/>
      <c r="D76" s="7"/>
      <c r="E76" s="7"/>
      <c r="F76" s="7"/>
      <c r="G76" s="7"/>
      <c r="H76" s="7"/>
      <c r="I76" s="7"/>
    </row>
    <row r="77" spans="2:9" ht="15">
      <c r="B77" s="6"/>
      <c r="C77" s="7"/>
      <c r="D77" s="7"/>
      <c r="E77" s="7"/>
      <c r="F77" s="7"/>
      <c r="G77" s="7"/>
      <c r="H77" s="7"/>
      <c r="I77" s="7"/>
    </row>
    <row r="78" spans="2:9" ht="15">
      <c r="B78" s="6"/>
      <c r="C78" s="7"/>
      <c r="D78" s="7"/>
      <c r="E78" s="7"/>
      <c r="F78" s="7"/>
      <c r="G78" s="7"/>
      <c r="H78" s="7"/>
      <c r="I78" s="7"/>
    </row>
    <row r="79" spans="2:9" ht="15">
      <c r="B79" s="6"/>
      <c r="C79" s="7"/>
      <c r="D79" s="7"/>
      <c r="E79" s="7"/>
      <c r="F79" s="7"/>
      <c r="G79" s="7"/>
      <c r="H79" s="7"/>
      <c r="I79" s="7"/>
    </row>
    <row r="80" spans="2:9" ht="15">
      <c r="B80" s="6"/>
      <c r="C80" s="7"/>
      <c r="D80" s="7"/>
      <c r="E80" s="7"/>
      <c r="F80" s="7"/>
      <c r="G80" s="7"/>
      <c r="H80" s="7"/>
      <c r="I80" s="7"/>
    </row>
    <row r="81" spans="2:9" ht="15">
      <c r="B81" s="6"/>
      <c r="C81" s="7"/>
      <c r="D81" s="7"/>
      <c r="E81" s="7"/>
      <c r="F81" s="7"/>
      <c r="G81" s="7"/>
      <c r="H81" s="7"/>
      <c r="I81" s="7"/>
    </row>
    <row r="82" spans="2:9" ht="15">
      <c r="B82" s="6"/>
      <c r="C82" s="7"/>
      <c r="D82" s="7"/>
      <c r="E82" s="7"/>
      <c r="F82" s="7"/>
      <c r="G82" s="7"/>
      <c r="H82" s="7"/>
      <c r="I82" s="7"/>
    </row>
    <row r="83" spans="2:9" ht="15">
      <c r="B83" s="6"/>
      <c r="C83" s="7"/>
      <c r="D83" s="7"/>
      <c r="E83" s="7"/>
      <c r="F83" s="7"/>
      <c r="G83" s="7"/>
      <c r="H83" s="7"/>
      <c r="I83" s="7"/>
    </row>
    <row r="84" spans="2:9" ht="15">
      <c r="B84" s="6"/>
      <c r="C84" s="7"/>
      <c r="D84" s="7"/>
      <c r="E84" s="7"/>
      <c r="F84" s="7"/>
      <c r="G84" s="7"/>
      <c r="H84" s="7"/>
      <c r="I84" s="7"/>
    </row>
    <row r="85" spans="2:9" ht="15">
      <c r="B85" s="6"/>
      <c r="C85" s="7"/>
      <c r="D85" s="7"/>
      <c r="E85" s="7"/>
      <c r="F85" s="7"/>
      <c r="G85" s="7"/>
      <c r="H85" s="7"/>
      <c r="I85" s="7"/>
    </row>
    <row r="86" spans="2:9" ht="15">
      <c r="B86" s="6"/>
      <c r="C86" s="7"/>
      <c r="D86" s="7"/>
      <c r="E86" s="7"/>
      <c r="F86" s="7"/>
      <c r="G86" s="7"/>
      <c r="H86" s="7"/>
      <c r="I86" s="7"/>
    </row>
    <row r="87" spans="2:9" ht="15">
      <c r="B87" s="6"/>
      <c r="C87" s="7"/>
      <c r="D87" s="7"/>
      <c r="E87" s="7"/>
      <c r="F87" s="7"/>
      <c r="G87" s="7"/>
      <c r="H87" s="7"/>
      <c r="I87" s="7"/>
    </row>
    <row r="88" spans="2:9" ht="15">
      <c r="B88" s="6"/>
      <c r="C88" s="7"/>
      <c r="D88" s="7"/>
      <c r="E88" s="7"/>
      <c r="F88" s="7"/>
      <c r="G88" s="7"/>
      <c r="H88" s="7"/>
      <c r="I88" s="7"/>
    </row>
    <row r="89" spans="2:9" ht="15">
      <c r="B89" s="6"/>
      <c r="C89" s="7"/>
      <c r="D89" s="7"/>
      <c r="E89" s="7"/>
      <c r="F89" s="7"/>
      <c r="G89" s="7"/>
      <c r="H89" s="7"/>
      <c r="I89" s="7"/>
    </row>
    <row r="90" spans="2:9" ht="15">
      <c r="B90" s="6"/>
      <c r="C90" s="7"/>
      <c r="D90" s="7"/>
      <c r="E90" s="7"/>
      <c r="F90" s="7"/>
      <c r="G90" s="7"/>
      <c r="H90" s="7"/>
      <c r="I90" s="7"/>
    </row>
    <row r="91" spans="2:9" ht="15">
      <c r="B91" s="6"/>
      <c r="C91" s="7"/>
      <c r="D91" s="7"/>
      <c r="E91" s="7"/>
      <c r="F91" s="7"/>
      <c r="G91" s="7"/>
      <c r="H91" s="7"/>
      <c r="I91" s="7"/>
    </row>
    <row r="92" spans="2:9" ht="15">
      <c r="B92" s="6"/>
      <c r="C92" s="7"/>
      <c r="D92" s="7"/>
      <c r="E92" s="7"/>
      <c r="F92" s="7"/>
      <c r="G92" s="7"/>
      <c r="H92" s="7"/>
      <c r="I92" s="7"/>
    </row>
    <row r="93" spans="2:9" ht="15">
      <c r="B93" s="6"/>
      <c r="C93" s="7"/>
      <c r="D93" s="7"/>
      <c r="E93" s="7"/>
      <c r="F93" s="7"/>
      <c r="G93" s="7"/>
      <c r="H93" s="7"/>
      <c r="I93" s="7"/>
    </row>
    <row r="94" spans="2:9" ht="15">
      <c r="B94" s="6"/>
      <c r="C94" s="7"/>
      <c r="D94" s="7"/>
      <c r="E94" s="7"/>
      <c r="F94" s="7"/>
      <c r="G94" s="7"/>
      <c r="H94" s="7"/>
      <c r="I94" s="7"/>
    </row>
    <row r="95" spans="2:9" ht="15">
      <c r="B95" s="6"/>
      <c r="C95" s="7"/>
      <c r="D95" s="7"/>
      <c r="E95" s="7"/>
      <c r="F95" s="7"/>
      <c r="G95" s="7"/>
      <c r="H95" s="7"/>
      <c r="I95" s="7"/>
    </row>
    <row r="96" spans="2:9" ht="15">
      <c r="B96" s="6"/>
      <c r="C96" s="7"/>
      <c r="D96" s="7"/>
      <c r="E96" s="7"/>
      <c r="F96" s="7"/>
      <c r="G96" s="7"/>
      <c r="H96" s="7"/>
      <c r="I96" s="7"/>
    </row>
    <row r="97" spans="2:9" ht="15">
      <c r="B97" s="6"/>
      <c r="C97" s="7"/>
      <c r="D97" s="7"/>
      <c r="E97" s="7"/>
      <c r="F97" s="7"/>
      <c r="G97" s="7"/>
      <c r="H97" s="7"/>
      <c r="I97" s="7"/>
    </row>
    <row r="98" spans="2:9" ht="15">
      <c r="B98" s="6"/>
      <c r="C98" s="7"/>
      <c r="D98" s="7"/>
      <c r="E98" s="7"/>
      <c r="F98" s="7"/>
      <c r="G98" s="7"/>
      <c r="H98" s="7"/>
      <c r="I98" s="7"/>
    </row>
    <row r="99" spans="2:9" ht="15">
      <c r="B99" s="6"/>
      <c r="C99" s="7"/>
      <c r="D99" s="7"/>
      <c r="E99" s="7"/>
      <c r="F99" s="7"/>
      <c r="G99" s="7"/>
      <c r="H99" s="7"/>
      <c r="I99" s="7"/>
    </row>
    <row r="100" spans="2:9" ht="15">
      <c r="B100" s="6"/>
      <c r="C100" s="7"/>
      <c r="D100" s="7"/>
      <c r="E100" s="7"/>
      <c r="F100" s="7"/>
      <c r="G100" s="7"/>
      <c r="H100" s="7"/>
      <c r="I100" s="7"/>
    </row>
    <row r="101" spans="2:9" ht="15">
      <c r="B101" s="6"/>
      <c r="C101" s="7"/>
      <c r="D101" s="7"/>
      <c r="E101" s="7"/>
      <c r="F101" s="7"/>
      <c r="G101" s="7"/>
      <c r="H101" s="7"/>
      <c r="I101" s="7"/>
    </row>
    <row r="102" spans="2:9" ht="15">
      <c r="B102" s="6"/>
      <c r="C102" s="7"/>
      <c r="D102" s="7"/>
      <c r="E102" s="7"/>
      <c r="F102" s="7"/>
      <c r="G102" s="7"/>
      <c r="H102" s="7"/>
      <c r="I102" s="7"/>
    </row>
    <row r="103" spans="2:9" ht="15">
      <c r="B103" s="6"/>
      <c r="C103" s="7"/>
      <c r="D103" s="7"/>
      <c r="E103" s="7"/>
      <c r="F103" s="7"/>
      <c r="G103" s="7"/>
      <c r="H103" s="7"/>
      <c r="I103" s="7"/>
    </row>
    <row r="104" spans="2:9" ht="15">
      <c r="B104" s="6"/>
      <c r="C104" s="7"/>
      <c r="D104" s="7"/>
      <c r="E104" s="7"/>
      <c r="F104" s="7"/>
      <c r="G104" s="7"/>
      <c r="H104" s="7"/>
      <c r="I104" s="7"/>
    </row>
    <row r="105" spans="2:9" ht="15">
      <c r="B105" s="6"/>
      <c r="C105" s="7"/>
      <c r="D105" s="7"/>
      <c r="E105" s="7"/>
      <c r="F105" s="7"/>
      <c r="G105" s="7"/>
      <c r="H105" s="7"/>
      <c r="I105" s="7"/>
    </row>
    <row r="106" spans="2:9" ht="15">
      <c r="B106" s="6"/>
      <c r="C106" s="7"/>
      <c r="D106" s="7"/>
      <c r="E106" s="7"/>
      <c r="F106" s="7"/>
      <c r="G106" s="7"/>
      <c r="H106" s="7"/>
      <c r="I106" s="7"/>
    </row>
    <row r="107" spans="2:9" ht="15">
      <c r="B107" s="6"/>
      <c r="C107" s="7"/>
      <c r="D107" s="7"/>
      <c r="E107" s="7"/>
      <c r="F107" s="7"/>
      <c r="G107" s="7"/>
      <c r="H107" s="7"/>
      <c r="I107" s="7"/>
    </row>
    <row r="108" spans="2:9" ht="15">
      <c r="B108" s="6"/>
      <c r="C108" s="7"/>
      <c r="D108" s="7"/>
      <c r="E108" s="7"/>
      <c r="F108" s="7"/>
      <c r="G108" s="7"/>
      <c r="H108" s="7"/>
      <c r="I108" s="7"/>
    </row>
    <row r="109" spans="2:9" ht="15">
      <c r="B109" s="6"/>
      <c r="C109" s="7"/>
      <c r="D109" s="7"/>
      <c r="E109" s="7"/>
      <c r="F109" s="7"/>
      <c r="G109" s="7"/>
      <c r="H109" s="7"/>
      <c r="I109" s="7"/>
    </row>
    <row r="110" spans="2:9" ht="15">
      <c r="B110" s="6"/>
      <c r="C110" s="7"/>
      <c r="D110" s="7"/>
      <c r="E110" s="7"/>
      <c r="F110" s="7"/>
      <c r="G110" s="7"/>
      <c r="H110" s="7"/>
      <c r="I110" s="7"/>
    </row>
    <row r="111" spans="2:9" ht="15">
      <c r="B111" s="6"/>
      <c r="C111" s="7"/>
      <c r="D111" s="7"/>
      <c r="E111" s="7"/>
      <c r="F111" s="7"/>
      <c r="G111" s="7"/>
      <c r="H111" s="7"/>
      <c r="I111" s="7"/>
    </row>
    <row r="112" spans="2:9" ht="15">
      <c r="B112" s="6"/>
      <c r="C112" s="7"/>
      <c r="D112" s="7"/>
      <c r="E112" s="7"/>
      <c r="F112" s="7"/>
      <c r="G112" s="7"/>
      <c r="H112" s="7"/>
      <c r="I112" s="7"/>
    </row>
    <row r="113" spans="2:9" ht="15">
      <c r="B113" s="6"/>
      <c r="C113" s="7"/>
      <c r="D113" s="7"/>
      <c r="E113" s="7"/>
      <c r="F113" s="7"/>
      <c r="G113" s="7"/>
      <c r="H113" s="7"/>
      <c r="I113" s="7"/>
    </row>
    <row r="114" spans="2:9" ht="15">
      <c r="B114" s="6"/>
      <c r="C114" s="7"/>
      <c r="D114" s="7"/>
      <c r="E114" s="7"/>
      <c r="F114" s="7"/>
      <c r="G114" s="7"/>
      <c r="H114" s="7"/>
      <c r="I114" s="7"/>
    </row>
    <row r="115" spans="2:9" ht="15">
      <c r="B115" s="6"/>
      <c r="C115" s="7"/>
      <c r="D115" s="7"/>
      <c r="E115" s="7"/>
      <c r="F115" s="7"/>
      <c r="G115" s="7"/>
      <c r="H115" s="7"/>
      <c r="I115" s="7"/>
    </row>
    <row r="116" spans="2:9" ht="15">
      <c r="B116" s="6"/>
      <c r="C116" s="7"/>
      <c r="D116" s="7"/>
      <c r="E116" s="7"/>
      <c r="F116" s="7"/>
      <c r="G116" s="7"/>
      <c r="H116" s="7"/>
      <c r="I116" s="7"/>
    </row>
    <row r="117" spans="2:9" ht="15">
      <c r="B117" s="6"/>
      <c r="C117" s="7"/>
      <c r="D117" s="7"/>
      <c r="E117" s="7"/>
      <c r="F117" s="7"/>
      <c r="G117" s="7"/>
      <c r="H117" s="7"/>
      <c r="I117" s="7"/>
    </row>
    <row r="118" spans="2:9" ht="15">
      <c r="B118" s="6"/>
      <c r="C118" s="7"/>
      <c r="D118" s="7"/>
      <c r="E118" s="7"/>
      <c r="F118" s="7"/>
      <c r="G118" s="7"/>
      <c r="H118" s="7"/>
      <c r="I118" s="7"/>
    </row>
    <row r="119" spans="2:9" ht="15">
      <c r="B119" s="6"/>
      <c r="C119" s="7"/>
      <c r="D119" s="7"/>
      <c r="E119" s="7"/>
      <c r="F119" s="7"/>
      <c r="G119" s="7"/>
      <c r="H119" s="7"/>
      <c r="I119" s="7"/>
    </row>
    <row r="120" spans="2:9" ht="15">
      <c r="B120" s="6"/>
      <c r="C120" s="7"/>
      <c r="D120" s="7"/>
      <c r="E120" s="7"/>
      <c r="F120" s="7"/>
      <c r="G120" s="7"/>
      <c r="H120" s="7"/>
      <c r="I120" s="7"/>
    </row>
    <row r="121" spans="2:9" ht="15">
      <c r="B121" s="6"/>
      <c r="C121" s="7"/>
      <c r="D121" s="7"/>
      <c r="E121" s="7"/>
      <c r="F121" s="7"/>
      <c r="G121" s="7"/>
      <c r="H121" s="7"/>
      <c r="I121" s="7"/>
    </row>
    <row r="122" spans="2:9" ht="15">
      <c r="B122" s="6"/>
      <c r="C122" s="7"/>
      <c r="D122" s="7"/>
      <c r="E122" s="7"/>
      <c r="F122" s="7"/>
      <c r="G122" s="7"/>
      <c r="H122" s="7"/>
      <c r="I122" s="7"/>
    </row>
    <row r="123" spans="2:9" ht="15">
      <c r="B123" s="6"/>
      <c r="C123" s="7"/>
      <c r="D123" s="7"/>
      <c r="E123" s="7"/>
      <c r="F123" s="7"/>
      <c r="G123" s="7"/>
      <c r="H123" s="7"/>
      <c r="I123" s="7"/>
    </row>
    <row r="124" spans="2:9" ht="15">
      <c r="B124" s="6"/>
      <c r="C124" s="7"/>
      <c r="D124" s="7"/>
      <c r="E124" s="7"/>
      <c r="F124" s="7"/>
      <c r="G124" s="7"/>
      <c r="H124" s="7"/>
      <c r="I124" s="7"/>
    </row>
    <row r="125" spans="2:9" ht="15">
      <c r="B125" s="6"/>
      <c r="C125" s="7"/>
      <c r="D125" s="7"/>
      <c r="E125" s="7"/>
      <c r="F125" s="7"/>
      <c r="G125" s="7"/>
      <c r="H125" s="7"/>
      <c r="I125" s="7"/>
    </row>
    <row r="126" spans="2:9" ht="15">
      <c r="B126" s="6"/>
      <c r="C126" s="7"/>
      <c r="D126" s="7"/>
      <c r="E126" s="7"/>
      <c r="F126" s="7"/>
      <c r="G126" s="7"/>
      <c r="H126" s="7"/>
      <c r="I126" s="7"/>
    </row>
    <row r="127" spans="2:9" ht="15">
      <c r="B127" s="6"/>
      <c r="C127" s="7"/>
      <c r="D127" s="7"/>
      <c r="E127" s="7"/>
      <c r="F127" s="7"/>
      <c r="G127" s="7"/>
      <c r="H127" s="7"/>
      <c r="I127" s="7"/>
    </row>
    <row r="128" spans="2:9" ht="15">
      <c r="B128" s="6"/>
      <c r="C128" s="7"/>
      <c r="D128" s="7"/>
      <c r="E128" s="7"/>
      <c r="F128" s="7"/>
      <c r="G128" s="7"/>
      <c r="H128" s="7"/>
      <c r="I128" s="7"/>
    </row>
    <row r="129" spans="2:9" ht="15">
      <c r="B129" s="6"/>
      <c r="C129" s="7"/>
      <c r="D129" s="7"/>
      <c r="E129" s="7"/>
      <c r="F129" s="7"/>
      <c r="G129" s="7"/>
      <c r="H129" s="7"/>
      <c r="I129" s="7"/>
    </row>
    <row r="130" spans="2:9" ht="15">
      <c r="B130" s="6"/>
      <c r="C130" s="7"/>
      <c r="D130" s="7"/>
      <c r="E130" s="7"/>
      <c r="F130" s="7"/>
      <c r="G130" s="7"/>
      <c r="H130" s="7"/>
      <c r="I130" s="7"/>
    </row>
    <row r="131" spans="2:9" ht="15">
      <c r="B131" s="6"/>
      <c r="C131" s="7"/>
      <c r="D131" s="7"/>
      <c r="E131" s="7"/>
      <c r="F131" s="7"/>
      <c r="G131" s="7"/>
      <c r="H131" s="7"/>
      <c r="I131" s="7"/>
    </row>
    <row r="132" spans="2:9" ht="15">
      <c r="B132" s="6"/>
      <c r="C132" s="7"/>
      <c r="D132" s="7"/>
      <c r="E132" s="7"/>
      <c r="F132" s="7"/>
      <c r="G132" s="7"/>
      <c r="H132" s="7"/>
      <c r="I132" s="7"/>
    </row>
    <row r="133" spans="2:9" ht="15">
      <c r="B133" s="6"/>
      <c r="C133" s="7"/>
      <c r="D133" s="7"/>
      <c r="E133" s="7"/>
      <c r="F133" s="7"/>
      <c r="G133" s="7"/>
      <c r="H133" s="7"/>
      <c r="I133" s="7"/>
    </row>
    <row r="134" spans="2:9" ht="15">
      <c r="B134" s="6"/>
      <c r="C134" s="7"/>
      <c r="D134" s="7"/>
      <c r="E134" s="7"/>
      <c r="F134" s="7"/>
      <c r="G134" s="7"/>
      <c r="H134" s="7"/>
      <c r="I134" s="7"/>
    </row>
    <row r="135" spans="2:9" ht="15">
      <c r="B135" s="6"/>
      <c r="C135" s="7"/>
      <c r="D135" s="7"/>
      <c r="E135" s="7"/>
      <c r="F135" s="7"/>
      <c r="G135" s="7"/>
      <c r="H135" s="7"/>
      <c r="I135" s="7"/>
    </row>
    <row r="136" spans="2:9" ht="15">
      <c r="B136" s="6"/>
      <c r="C136" s="7"/>
      <c r="D136" s="7"/>
      <c r="E136" s="7"/>
      <c r="F136" s="7"/>
      <c r="G136" s="7"/>
      <c r="H136" s="7"/>
      <c r="I136" s="7"/>
    </row>
    <row r="137" spans="2:9" ht="15">
      <c r="B137" s="6"/>
      <c r="C137" s="7"/>
      <c r="D137" s="7"/>
      <c r="E137" s="7"/>
      <c r="F137" s="7"/>
      <c r="G137" s="7"/>
      <c r="H137" s="7"/>
      <c r="I137" s="7"/>
    </row>
    <row r="138" spans="2:9" ht="15">
      <c r="B138" s="6"/>
      <c r="C138" s="7"/>
      <c r="D138" s="7"/>
      <c r="E138" s="7"/>
      <c r="F138" s="7"/>
      <c r="G138" s="7"/>
      <c r="H138" s="7"/>
      <c r="I138" s="7"/>
    </row>
    <row r="139" spans="2:9" ht="15">
      <c r="B139" s="6"/>
      <c r="C139" s="7"/>
      <c r="D139" s="7"/>
      <c r="E139" s="7"/>
      <c r="F139" s="7"/>
      <c r="G139" s="7"/>
      <c r="H139" s="7"/>
      <c r="I139" s="7"/>
    </row>
    <row r="140" spans="2:9" ht="15">
      <c r="B140" s="6"/>
      <c r="C140" s="7"/>
      <c r="D140" s="7"/>
      <c r="E140" s="7"/>
      <c r="F140" s="7"/>
      <c r="G140" s="7"/>
      <c r="H140" s="7"/>
      <c r="I140" s="7"/>
    </row>
    <row r="141" spans="2:9" ht="15">
      <c r="B141" s="6"/>
      <c r="C141" s="7"/>
      <c r="D141" s="7"/>
      <c r="E141" s="7"/>
      <c r="F141" s="7"/>
      <c r="G141" s="7"/>
      <c r="H141" s="7"/>
      <c r="I141" s="7"/>
    </row>
    <row r="142" spans="2:9" ht="15">
      <c r="B142" s="6"/>
      <c r="C142" s="7"/>
      <c r="D142" s="7"/>
      <c r="E142" s="7"/>
      <c r="F142" s="7"/>
      <c r="G142" s="7"/>
      <c r="H142" s="7"/>
      <c r="I142" s="7"/>
    </row>
    <row r="143" spans="2:9" ht="15">
      <c r="B143" s="6"/>
      <c r="C143" s="7"/>
      <c r="D143" s="7"/>
      <c r="E143" s="7"/>
      <c r="F143" s="7"/>
      <c r="G143" s="7"/>
      <c r="H143" s="7"/>
      <c r="I143" s="7"/>
    </row>
    <row r="144" spans="2:9" ht="15">
      <c r="B144" s="6"/>
      <c r="C144" s="7"/>
      <c r="D144" s="7"/>
      <c r="E144" s="7"/>
      <c r="F144" s="7"/>
      <c r="G144" s="7"/>
      <c r="H144" s="7"/>
      <c r="I144" s="7"/>
    </row>
    <row r="145" spans="2:9" ht="15">
      <c r="B145" s="6"/>
      <c r="C145" s="7"/>
      <c r="D145" s="7"/>
      <c r="E145" s="7"/>
      <c r="F145" s="7"/>
      <c r="G145" s="7"/>
      <c r="H145" s="7"/>
      <c r="I145" s="7"/>
    </row>
    <row r="146" spans="2:9" ht="15">
      <c r="B146" s="6"/>
      <c r="C146" s="7"/>
      <c r="D146" s="7"/>
      <c r="E146" s="7"/>
      <c r="F146" s="7"/>
      <c r="G146" s="7"/>
      <c r="H146" s="7"/>
      <c r="I146" s="7"/>
    </row>
    <row r="147" spans="2:9" ht="15">
      <c r="B147" s="6"/>
      <c r="C147" s="7"/>
      <c r="D147" s="7"/>
      <c r="E147" s="7"/>
      <c r="F147" s="7"/>
      <c r="G147" s="7"/>
      <c r="H147" s="7"/>
      <c r="I147" s="7"/>
    </row>
    <row r="148" spans="2:9" ht="15">
      <c r="B148" s="6"/>
      <c r="C148" s="7"/>
      <c r="D148" s="7"/>
      <c r="E148" s="7"/>
      <c r="F148" s="7"/>
      <c r="G148" s="7"/>
      <c r="H148" s="7"/>
      <c r="I148" s="7"/>
    </row>
    <row r="149" spans="2:9" ht="15">
      <c r="B149" s="6"/>
      <c r="C149" s="7"/>
      <c r="D149" s="7"/>
      <c r="E149" s="7"/>
      <c r="F149" s="7"/>
      <c r="G149" s="7"/>
      <c r="H149" s="7"/>
      <c r="I149" s="7"/>
    </row>
    <row r="150" spans="2:9" ht="15">
      <c r="B150" s="6"/>
      <c r="C150" s="7"/>
      <c r="D150" s="7"/>
      <c r="E150" s="7"/>
      <c r="F150" s="7"/>
      <c r="G150" s="7"/>
      <c r="H150" s="7"/>
      <c r="I150" s="7"/>
    </row>
    <row r="151" spans="2:9" ht="15">
      <c r="B151" s="6"/>
      <c r="C151" s="7"/>
      <c r="D151" s="7"/>
      <c r="E151" s="7"/>
      <c r="F151" s="7"/>
      <c r="G151" s="7"/>
      <c r="H151" s="7"/>
      <c r="I151" s="7"/>
    </row>
    <row r="152" spans="2:9" ht="15">
      <c r="B152" s="6"/>
      <c r="C152" s="7"/>
      <c r="D152" s="7"/>
      <c r="E152" s="7"/>
      <c r="F152" s="7"/>
      <c r="G152" s="7"/>
      <c r="H152" s="7"/>
      <c r="I152" s="7"/>
    </row>
    <row r="153" spans="2:9" ht="15">
      <c r="B153" s="6"/>
      <c r="C153" s="7"/>
      <c r="D153" s="7"/>
      <c r="E153" s="7"/>
      <c r="F153" s="7"/>
      <c r="G153" s="7"/>
      <c r="H153" s="7"/>
      <c r="I153" s="7"/>
    </row>
    <row r="154" spans="2:9" ht="15">
      <c r="B154" s="6"/>
      <c r="C154" s="7"/>
      <c r="D154" s="7"/>
      <c r="E154" s="7"/>
      <c r="F154" s="7"/>
      <c r="G154" s="7"/>
      <c r="H154" s="7"/>
      <c r="I154" s="7"/>
    </row>
    <row r="155" spans="2:9" ht="15">
      <c r="B155" s="6"/>
      <c r="C155" s="7"/>
      <c r="D155" s="7"/>
      <c r="E155" s="7"/>
      <c r="F155" s="7"/>
      <c r="G155" s="7"/>
      <c r="H155" s="7"/>
      <c r="I155" s="7"/>
    </row>
    <row r="156" spans="2:9" ht="15">
      <c r="B156" s="6"/>
      <c r="C156" s="7"/>
      <c r="D156" s="7"/>
      <c r="E156" s="7"/>
      <c r="F156" s="7"/>
      <c r="G156" s="7"/>
      <c r="H156" s="7"/>
      <c r="I156" s="7"/>
    </row>
    <row r="157" spans="2:9" ht="15">
      <c r="B157" s="6"/>
      <c r="C157" s="7"/>
      <c r="D157" s="7"/>
      <c r="E157" s="7"/>
      <c r="F157" s="7"/>
      <c r="G157" s="7"/>
      <c r="H157" s="7"/>
      <c r="I157" s="7"/>
    </row>
    <row r="158" spans="2:9" ht="15">
      <c r="B158" s="6"/>
      <c r="C158" s="7"/>
      <c r="D158" s="7"/>
      <c r="E158" s="7"/>
      <c r="F158" s="7"/>
      <c r="G158" s="7"/>
      <c r="H158" s="7"/>
      <c r="I158" s="7"/>
    </row>
    <row r="159" spans="2:9" ht="15">
      <c r="B159" s="6"/>
      <c r="C159" s="7"/>
      <c r="D159" s="7"/>
      <c r="E159" s="7"/>
      <c r="F159" s="7"/>
      <c r="G159" s="7"/>
      <c r="H159" s="7"/>
      <c r="I159" s="7"/>
    </row>
    <row r="160" spans="2:9" ht="15">
      <c r="B160" s="6"/>
      <c r="C160" s="7"/>
      <c r="D160" s="7"/>
      <c r="E160" s="7"/>
      <c r="F160" s="7"/>
      <c r="G160" s="7"/>
      <c r="H160" s="7"/>
      <c r="I160" s="7"/>
    </row>
    <row r="161" spans="2:9" ht="15">
      <c r="B161" s="6"/>
      <c r="C161" s="7"/>
      <c r="D161" s="7"/>
      <c r="E161" s="7"/>
      <c r="F161" s="7"/>
      <c r="G161" s="7"/>
      <c r="H161" s="7"/>
      <c r="I161" s="7"/>
    </row>
    <row r="162" spans="2:9" ht="15">
      <c r="B162" s="6"/>
      <c r="C162" s="7"/>
      <c r="D162" s="7"/>
      <c r="E162" s="7"/>
      <c r="F162" s="7"/>
      <c r="G162" s="7"/>
      <c r="H162" s="7"/>
      <c r="I162" s="7"/>
    </row>
    <row r="163" spans="2:9" ht="15">
      <c r="B163" s="6"/>
      <c r="C163" s="7"/>
      <c r="D163" s="7"/>
      <c r="E163" s="7"/>
      <c r="F163" s="7"/>
      <c r="G163" s="7"/>
      <c r="H163" s="7"/>
      <c r="I163" s="7"/>
    </row>
    <row r="164" spans="2:9" ht="15">
      <c r="B164" s="6"/>
      <c r="C164" s="7"/>
      <c r="D164" s="7"/>
      <c r="E164" s="7"/>
      <c r="F164" s="7"/>
      <c r="G164" s="7"/>
      <c r="H164" s="7"/>
      <c r="I164" s="7"/>
    </row>
    <row r="165" spans="2:9" ht="15">
      <c r="B165" s="6"/>
      <c r="C165" s="7"/>
      <c r="D165" s="7"/>
      <c r="E165" s="7"/>
      <c r="F165" s="7"/>
      <c r="G165" s="7"/>
      <c r="H165" s="7"/>
      <c r="I165" s="7"/>
    </row>
    <row r="166" spans="2:9" ht="15">
      <c r="B166" s="6"/>
      <c r="C166" s="7"/>
      <c r="D166" s="7"/>
      <c r="E166" s="7"/>
      <c r="F166" s="7"/>
      <c r="G166" s="7"/>
      <c r="H166" s="7"/>
      <c r="I166" s="7"/>
    </row>
    <row r="167" spans="2:9" ht="15">
      <c r="B167" s="6"/>
      <c r="C167" s="7"/>
      <c r="D167" s="7"/>
      <c r="E167" s="7"/>
      <c r="F167" s="7"/>
      <c r="G167" s="7"/>
      <c r="H167" s="7"/>
      <c r="I167" s="7"/>
    </row>
    <row r="168" spans="2:9" ht="15">
      <c r="B168" s="6"/>
      <c r="C168" s="7"/>
      <c r="D168" s="7"/>
      <c r="E168" s="7"/>
      <c r="F168" s="7"/>
      <c r="G168" s="7"/>
      <c r="H168" s="7"/>
      <c r="I168" s="7"/>
    </row>
    <row r="169" spans="2:9" ht="15">
      <c r="B169" s="6"/>
      <c r="C169" s="7"/>
      <c r="D169" s="7"/>
      <c r="E169" s="7"/>
      <c r="F169" s="7"/>
      <c r="G169" s="7"/>
      <c r="H169" s="7"/>
      <c r="I169" s="7"/>
    </row>
    <row r="170" spans="2:9" ht="15">
      <c r="B170" s="6"/>
      <c r="C170" s="7"/>
      <c r="D170" s="7"/>
      <c r="E170" s="7"/>
      <c r="F170" s="7"/>
      <c r="G170" s="7"/>
      <c r="H170" s="7"/>
      <c r="I170" s="7"/>
    </row>
    <row r="171" spans="2:9" ht="15">
      <c r="B171" s="6"/>
      <c r="C171" s="7"/>
      <c r="D171" s="7"/>
      <c r="E171" s="7"/>
      <c r="F171" s="7"/>
      <c r="G171" s="7"/>
      <c r="H171" s="7"/>
      <c r="I171" s="7"/>
    </row>
    <row r="172" spans="2:9" ht="15">
      <c r="B172" s="6"/>
      <c r="C172" s="7"/>
      <c r="D172" s="7"/>
      <c r="E172" s="7"/>
      <c r="F172" s="7"/>
      <c r="G172" s="7"/>
      <c r="H172" s="7"/>
      <c r="I172" s="7"/>
    </row>
    <row r="173" spans="2:9" ht="15">
      <c r="B173" s="6"/>
      <c r="C173" s="7"/>
      <c r="D173" s="7"/>
      <c r="E173" s="7"/>
      <c r="F173" s="7"/>
      <c r="G173" s="7"/>
      <c r="H173" s="7"/>
      <c r="I173" s="7"/>
    </row>
    <row r="174" spans="2:9" ht="15">
      <c r="B174" s="6"/>
      <c r="C174" s="7"/>
      <c r="D174" s="7"/>
      <c r="E174" s="7"/>
      <c r="F174" s="7"/>
      <c r="G174" s="7"/>
      <c r="H174" s="7"/>
      <c r="I174" s="7"/>
    </row>
    <row r="175" spans="2:9" ht="15">
      <c r="B175" s="6"/>
      <c r="C175" s="7"/>
      <c r="D175" s="7"/>
      <c r="E175" s="7"/>
      <c r="F175" s="7"/>
      <c r="G175" s="7"/>
      <c r="H175" s="7"/>
      <c r="I175" s="7"/>
    </row>
    <row r="176" spans="2:9" ht="15">
      <c r="B176" s="6"/>
      <c r="C176" s="7"/>
      <c r="D176" s="7"/>
      <c r="E176" s="7"/>
      <c r="F176" s="7"/>
      <c r="G176" s="7"/>
      <c r="H176" s="7"/>
      <c r="I176" s="7"/>
    </row>
    <row r="177" spans="2:9" ht="15">
      <c r="B177" s="6"/>
      <c r="C177" s="7"/>
      <c r="D177" s="7"/>
      <c r="E177" s="7"/>
      <c r="F177" s="7"/>
      <c r="G177" s="7"/>
      <c r="H177" s="7"/>
      <c r="I177" s="7"/>
    </row>
    <row r="178" spans="2:9" ht="15">
      <c r="B178" s="6"/>
      <c r="C178" s="7"/>
      <c r="D178" s="7"/>
      <c r="E178" s="7"/>
      <c r="F178" s="7"/>
      <c r="G178" s="7"/>
      <c r="H178" s="7"/>
      <c r="I178" s="7"/>
    </row>
    <row r="179" spans="2:9" ht="15">
      <c r="B179" s="6"/>
      <c r="C179" s="7"/>
      <c r="D179" s="7"/>
      <c r="E179" s="7"/>
      <c r="F179" s="7"/>
      <c r="G179" s="7"/>
      <c r="H179" s="7"/>
      <c r="I179" s="7"/>
    </row>
    <row r="180" spans="2:9" ht="15">
      <c r="B180" s="6"/>
      <c r="C180" s="7"/>
      <c r="D180" s="7"/>
      <c r="E180" s="7"/>
      <c r="F180" s="7"/>
      <c r="G180" s="7"/>
      <c r="H180" s="7"/>
      <c r="I180" s="7"/>
    </row>
    <row r="181" spans="2:9" ht="15">
      <c r="B181" s="6"/>
      <c r="C181" s="7"/>
      <c r="D181" s="7"/>
      <c r="E181" s="7"/>
      <c r="F181" s="7"/>
      <c r="G181" s="7"/>
      <c r="H181" s="7"/>
      <c r="I181" s="7"/>
    </row>
    <row r="182" spans="2:9" ht="15">
      <c r="B182" s="6"/>
      <c r="C182" s="7"/>
      <c r="D182" s="7"/>
      <c r="E182" s="7"/>
      <c r="F182" s="7"/>
      <c r="G182" s="7"/>
      <c r="H182" s="7"/>
      <c r="I182" s="7"/>
    </row>
    <row r="183" spans="2:9" ht="15">
      <c r="B183" s="6"/>
      <c r="C183" s="7"/>
      <c r="D183" s="7"/>
      <c r="E183" s="7"/>
      <c r="F183" s="7"/>
      <c r="G183" s="7"/>
      <c r="H183" s="7"/>
      <c r="I183" s="7"/>
    </row>
    <row r="184" spans="2:9" ht="15">
      <c r="B184" s="6"/>
      <c r="C184" s="7"/>
      <c r="D184" s="7"/>
      <c r="E184" s="7"/>
      <c r="F184" s="7"/>
      <c r="G184" s="7"/>
      <c r="H184" s="7"/>
      <c r="I184" s="7"/>
    </row>
    <row r="185" spans="2:9" ht="15">
      <c r="B185" s="6"/>
      <c r="C185" s="7"/>
      <c r="D185" s="7"/>
      <c r="E185" s="7"/>
      <c r="F185" s="7"/>
      <c r="G185" s="7"/>
      <c r="H185" s="7"/>
      <c r="I185" s="7"/>
    </row>
    <row r="186" spans="2:9" ht="15">
      <c r="B186" s="6"/>
      <c r="C186" s="7"/>
      <c r="D186" s="7"/>
      <c r="E186" s="7"/>
      <c r="F186" s="7"/>
      <c r="G186" s="7"/>
      <c r="H186" s="7"/>
      <c r="I186" s="7"/>
    </row>
    <row r="187" spans="2:9" ht="15">
      <c r="B187" s="6"/>
      <c r="C187" s="7"/>
      <c r="D187" s="7"/>
      <c r="E187" s="7"/>
      <c r="F187" s="7"/>
      <c r="G187" s="7"/>
      <c r="H187" s="7"/>
      <c r="I187" s="7"/>
    </row>
    <row r="188" spans="2:9" ht="15">
      <c r="B188" s="6"/>
      <c r="C188" s="7"/>
      <c r="D188" s="7"/>
      <c r="E188" s="7"/>
      <c r="F188" s="7"/>
      <c r="G188" s="7"/>
      <c r="H188" s="7"/>
      <c r="I188" s="7"/>
    </row>
    <row r="189" spans="2:9" ht="15">
      <c r="B189" s="6"/>
      <c r="C189" s="7"/>
      <c r="D189" s="7"/>
      <c r="E189" s="7"/>
      <c r="F189" s="7"/>
      <c r="G189" s="7"/>
      <c r="H189" s="7"/>
      <c r="I189" s="7"/>
    </row>
    <row r="190" spans="2:9" ht="15">
      <c r="B190" s="6"/>
      <c r="C190" s="7"/>
      <c r="D190" s="7"/>
      <c r="E190" s="7"/>
      <c r="F190" s="7"/>
      <c r="G190" s="7"/>
      <c r="H190" s="7"/>
      <c r="I190" s="7"/>
    </row>
    <row r="191" spans="2:9" ht="15">
      <c r="B191" s="6"/>
      <c r="C191" s="7"/>
      <c r="D191" s="7"/>
      <c r="E191" s="7"/>
      <c r="F191" s="7"/>
      <c r="G191" s="7"/>
      <c r="H191" s="7"/>
      <c r="I191" s="7"/>
    </row>
    <row r="192" spans="2:9" ht="15">
      <c r="B192" s="6"/>
      <c r="C192" s="7"/>
      <c r="D192" s="7"/>
      <c r="E192" s="7"/>
      <c r="F192" s="7"/>
      <c r="G192" s="7"/>
      <c r="H192" s="7"/>
      <c r="I192" s="7"/>
    </row>
    <row r="193" spans="2:9" ht="15">
      <c r="B193" s="6"/>
      <c r="C193" s="7"/>
      <c r="D193" s="7"/>
      <c r="E193" s="7"/>
      <c r="F193" s="7"/>
      <c r="G193" s="7"/>
      <c r="H193" s="7"/>
      <c r="I193" s="7"/>
    </row>
    <row r="194" spans="2:9" ht="15">
      <c r="B194" s="6"/>
      <c r="C194" s="7"/>
      <c r="D194" s="7"/>
      <c r="E194" s="7"/>
      <c r="F194" s="7"/>
      <c r="G194" s="7"/>
      <c r="H194" s="7"/>
      <c r="I194" s="7"/>
    </row>
    <row r="195" spans="2:9" ht="15">
      <c r="B195" s="6"/>
      <c r="C195" s="7"/>
      <c r="D195" s="7"/>
      <c r="E195" s="7"/>
      <c r="F195" s="7"/>
      <c r="G195" s="7"/>
      <c r="H195" s="7"/>
      <c r="I195" s="7"/>
    </row>
    <row r="196" spans="2:9" ht="15">
      <c r="B196" s="6"/>
      <c r="C196" s="7"/>
      <c r="D196" s="7"/>
      <c r="E196" s="7"/>
      <c r="F196" s="7"/>
      <c r="G196" s="7"/>
      <c r="H196" s="7"/>
      <c r="I196" s="7"/>
    </row>
    <row r="197" spans="2:9" ht="15">
      <c r="B197" s="6"/>
      <c r="C197" s="7"/>
      <c r="D197" s="7"/>
      <c r="E197" s="7"/>
      <c r="F197" s="7"/>
      <c r="G197" s="7"/>
      <c r="H197" s="7"/>
      <c r="I197" s="7"/>
    </row>
    <row r="198" spans="2:9" ht="15">
      <c r="B198" s="6"/>
      <c r="C198" s="7"/>
      <c r="D198" s="7"/>
      <c r="E198" s="7"/>
      <c r="F198" s="7"/>
      <c r="G198" s="7"/>
      <c r="H198" s="7"/>
      <c r="I198" s="7"/>
    </row>
    <row r="199" spans="2:9" ht="15">
      <c r="B199" s="6"/>
      <c r="C199" s="7"/>
      <c r="D199" s="7"/>
      <c r="E199" s="7"/>
      <c r="F199" s="7"/>
      <c r="G199" s="7"/>
      <c r="H199" s="7"/>
      <c r="I199" s="7"/>
    </row>
    <row r="200" spans="2:9" ht="15">
      <c r="B200" s="6"/>
      <c r="C200" s="7"/>
      <c r="D200" s="7"/>
      <c r="E200" s="7"/>
      <c r="F200" s="7"/>
      <c r="G200" s="7"/>
      <c r="H200" s="7"/>
      <c r="I200" s="7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57421875" style="0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2" s="2" customFormat="1" ht="15"/>
    <row r="3" spans="1:6" s="2" customFormat="1" ht="15">
      <c r="A3" s="8">
        <v>39082</v>
      </c>
      <c r="B3" s="6"/>
      <c r="C3" s="6"/>
      <c r="D3" s="6"/>
      <c r="E3" s="6"/>
      <c r="F3" s="6"/>
    </row>
    <row r="4" s="2" customFormat="1" ht="15"/>
    <row r="5" spans="1:8" s="2" customFormat="1" ht="15" customHeight="1">
      <c r="A5" s="25" t="s">
        <v>39</v>
      </c>
      <c r="B5" s="21" t="s">
        <v>2</v>
      </c>
      <c r="C5" s="21"/>
      <c r="D5" s="21"/>
      <c r="E5" s="21"/>
      <c r="F5" s="21"/>
      <c r="G5" s="21"/>
      <c r="H5" s="21"/>
    </row>
    <row r="6" spans="1:8" s="2" customFormat="1" ht="15">
      <c r="A6" s="25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s="2" customFormat="1" ht="15">
      <c r="A7" s="25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s="2" customFormat="1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s="2" customFormat="1" ht="15">
      <c r="A9" s="4" t="s">
        <v>9</v>
      </c>
      <c r="B9" s="9">
        <f aca="true" t="shared" si="0" ref="B9:B32">SUM(C9,F9)</f>
        <v>113613</v>
      </c>
      <c r="C9" s="9">
        <f aca="true" t="shared" si="1" ref="C9:C32">SUM(D9,E9)</f>
        <v>4967</v>
      </c>
      <c r="D9" s="9">
        <v>2150</v>
      </c>
      <c r="E9" s="9">
        <v>2817</v>
      </c>
      <c r="F9" s="9">
        <f aca="true" t="shared" si="2" ref="F9:F32">SUM(G9,H9)</f>
        <v>108646</v>
      </c>
      <c r="G9" s="9">
        <v>59784</v>
      </c>
      <c r="H9" s="9">
        <v>48862</v>
      </c>
    </row>
    <row r="10" spans="1:8" s="2" customFormat="1" ht="15">
      <c r="A10" s="4" t="s">
        <v>10</v>
      </c>
      <c r="B10" s="9">
        <f t="shared" si="0"/>
        <v>49906</v>
      </c>
      <c r="C10" s="9">
        <f t="shared" si="1"/>
        <v>41611</v>
      </c>
      <c r="D10" s="9">
        <v>17376</v>
      </c>
      <c r="E10" s="9">
        <v>24235</v>
      </c>
      <c r="F10" s="9">
        <f t="shared" si="2"/>
        <v>8295</v>
      </c>
      <c r="G10" s="9">
        <v>3649</v>
      </c>
      <c r="H10" s="9">
        <v>4646</v>
      </c>
    </row>
    <row r="11" spans="1:8" s="2" customFormat="1" ht="15">
      <c r="A11" s="4" t="s">
        <v>11</v>
      </c>
      <c r="B11" s="9">
        <f t="shared" si="0"/>
        <v>286863</v>
      </c>
      <c r="C11" s="9">
        <f t="shared" si="1"/>
        <v>108212</v>
      </c>
      <c r="D11" s="9">
        <v>49707</v>
      </c>
      <c r="E11" s="9">
        <v>58505</v>
      </c>
      <c r="F11" s="9">
        <f t="shared" si="2"/>
        <v>178651</v>
      </c>
      <c r="G11" s="9">
        <v>87319</v>
      </c>
      <c r="H11" s="9">
        <v>91332</v>
      </c>
    </row>
    <row r="12" spans="1:8" s="2" customFormat="1" ht="15">
      <c r="A12" s="4" t="s">
        <v>12</v>
      </c>
      <c r="B12" s="9">
        <f t="shared" si="0"/>
        <v>21929</v>
      </c>
      <c r="C12" s="9">
        <f t="shared" si="1"/>
        <v>17372</v>
      </c>
      <c r="D12" s="9">
        <v>6815</v>
      </c>
      <c r="E12" s="9">
        <v>10557</v>
      </c>
      <c r="F12" s="9">
        <f t="shared" si="2"/>
        <v>4557</v>
      </c>
      <c r="G12" s="9">
        <v>1951</v>
      </c>
      <c r="H12" s="9">
        <v>2606</v>
      </c>
    </row>
    <row r="13" spans="1:8" s="2" customFormat="1" ht="15">
      <c r="A13" s="4" t="s">
        <v>13</v>
      </c>
      <c r="B13" s="9">
        <f t="shared" si="0"/>
        <v>134329</v>
      </c>
      <c r="C13" s="9">
        <f t="shared" si="1"/>
        <v>63281</v>
      </c>
      <c r="D13" s="9">
        <v>28267</v>
      </c>
      <c r="E13" s="9">
        <v>35014</v>
      </c>
      <c r="F13" s="9">
        <f t="shared" si="2"/>
        <v>71048</v>
      </c>
      <c r="G13" s="9">
        <v>35242</v>
      </c>
      <c r="H13" s="9">
        <v>35806</v>
      </c>
    </row>
    <row r="14" spans="1:8" s="2" customFormat="1" ht="15">
      <c r="A14" s="4" t="s">
        <v>14</v>
      </c>
      <c r="B14" s="9">
        <f t="shared" si="0"/>
        <v>2438</v>
      </c>
      <c r="C14" s="9">
        <f t="shared" si="1"/>
        <v>1593</v>
      </c>
      <c r="D14" s="9">
        <v>561</v>
      </c>
      <c r="E14" s="9">
        <v>1032</v>
      </c>
      <c r="F14" s="9">
        <f t="shared" si="2"/>
        <v>845</v>
      </c>
      <c r="G14" s="9">
        <v>348</v>
      </c>
      <c r="H14" s="9">
        <v>497</v>
      </c>
    </row>
    <row r="15" spans="1:8" s="2" customFormat="1" ht="15">
      <c r="A15" s="4" t="s">
        <v>15</v>
      </c>
      <c r="B15" s="9">
        <f t="shared" si="0"/>
        <v>15737</v>
      </c>
      <c r="C15" s="9">
        <f t="shared" si="1"/>
        <v>8713</v>
      </c>
      <c r="D15" s="9">
        <v>3645</v>
      </c>
      <c r="E15" s="9">
        <v>5068</v>
      </c>
      <c r="F15" s="9">
        <f t="shared" si="2"/>
        <v>7024</v>
      </c>
      <c r="G15" s="9">
        <v>3379</v>
      </c>
      <c r="H15" s="9">
        <v>3645</v>
      </c>
    </row>
    <row r="16" spans="1:8" s="2" customFormat="1" ht="15">
      <c r="A16" s="4" t="s">
        <v>16</v>
      </c>
      <c r="B16" s="9">
        <f t="shared" si="0"/>
        <v>27559</v>
      </c>
      <c r="C16" s="9">
        <f t="shared" si="1"/>
        <v>22031</v>
      </c>
      <c r="D16" s="9">
        <v>8106</v>
      </c>
      <c r="E16" s="9">
        <v>13925</v>
      </c>
      <c r="F16" s="9">
        <f t="shared" si="2"/>
        <v>5528</v>
      </c>
      <c r="G16" s="9">
        <v>2642</v>
      </c>
      <c r="H16" s="9">
        <v>2886</v>
      </c>
    </row>
    <row r="17" spans="1:8" s="2" customFormat="1" ht="15">
      <c r="A17" s="4" t="s">
        <v>17</v>
      </c>
      <c r="B17" s="9">
        <f t="shared" si="0"/>
        <v>149315</v>
      </c>
      <c r="C17" s="9">
        <f t="shared" si="1"/>
        <v>54580</v>
      </c>
      <c r="D17" s="9">
        <v>21916</v>
      </c>
      <c r="E17" s="9">
        <v>32664</v>
      </c>
      <c r="F17" s="9">
        <f t="shared" si="2"/>
        <v>94735</v>
      </c>
      <c r="G17" s="9">
        <v>44688</v>
      </c>
      <c r="H17" s="9">
        <v>50047</v>
      </c>
    </row>
    <row r="18" spans="1:8" s="2" customFormat="1" ht="15">
      <c r="A18" s="4" t="s">
        <v>18</v>
      </c>
      <c r="B18" s="9">
        <f t="shared" si="0"/>
        <v>7585</v>
      </c>
      <c r="C18" s="9">
        <f t="shared" si="1"/>
        <v>6066</v>
      </c>
      <c r="D18" s="9">
        <v>2260</v>
      </c>
      <c r="E18" s="9">
        <v>3806</v>
      </c>
      <c r="F18" s="9">
        <f t="shared" si="2"/>
        <v>1519</v>
      </c>
      <c r="G18" s="9">
        <v>734</v>
      </c>
      <c r="H18" s="9">
        <v>785</v>
      </c>
    </row>
    <row r="19" spans="1:8" s="2" customFormat="1" ht="15">
      <c r="A19" s="4" t="s">
        <v>19</v>
      </c>
      <c r="B19" s="9">
        <f t="shared" si="0"/>
        <v>6583</v>
      </c>
      <c r="C19" s="9">
        <f t="shared" si="1"/>
        <v>2364</v>
      </c>
      <c r="D19" s="9">
        <v>876</v>
      </c>
      <c r="E19" s="9">
        <v>1488</v>
      </c>
      <c r="F19" s="9">
        <f t="shared" si="2"/>
        <v>4219</v>
      </c>
      <c r="G19" s="9">
        <v>1877</v>
      </c>
      <c r="H19" s="9">
        <v>2342</v>
      </c>
    </row>
    <row r="20" spans="1:8" s="2" customFormat="1" ht="15">
      <c r="A20" s="4" t="s">
        <v>20</v>
      </c>
      <c r="B20" s="9">
        <f t="shared" si="0"/>
        <v>3815</v>
      </c>
      <c r="C20" s="9">
        <f t="shared" si="1"/>
        <v>2528</v>
      </c>
      <c r="D20" s="9">
        <v>942</v>
      </c>
      <c r="E20" s="9">
        <v>1586</v>
      </c>
      <c r="F20" s="9">
        <f t="shared" si="2"/>
        <v>1287</v>
      </c>
      <c r="G20" s="9">
        <v>514</v>
      </c>
      <c r="H20" s="9">
        <v>773</v>
      </c>
    </row>
    <row r="21" spans="1:8" s="2" customFormat="1" ht="15">
      <c r="A21" s="4" t="s">
        <v>21</v>
      </c>
      <c r="B21" s="9">
        <f t="shared" si="0"/>
        <v>1490</v>
      </c>
      <c r="C21" s="9">
        <f t="shared" si="1"/>
        <v>738</v>
      </c>
      <c r="D21" s="9">
        <v>441</v>
      </c>
      <c r="E21" s="9">
        <v>297</v>
      </c>
      <c r="F21" s="9">
        <f t="shared" si="2"/>
        <v>752</v>
      </c>
      <c r="G21" s="9">
        <v>409</v>
      </c>
      <c r="H21" s="9">
        <v>343</v>
      </c>
    </row>
    <row r="22" spans="1:8" s="2" customFormat="1" ht="15">
      <c r="A22" s="4" t="s">
        <v>22</v>
      </c>
      <c r="B22" s="9">
        <f t="shared" si="0"/>
        <v>2062</v>
      </c>
      <c r="C22" s="9">
        <f t="shared" si="1"/>
        <v>1273</v>
      </c>
      <c r="D22" s="9">
        <v>665</v>
      </c>
      <c r="E22" s="9">
        <v>608</v>
      </c>
      <c r="F22" s="9">
        <f t="shared" si="2"/>
        <v>789</v>
      </c>
      <c r="G22" s="9">
        <v>453</v>
      </c>
      <c r="H22" s="9">
        <v>336</v>
      </c>
    </row>
    <row r="23" spans="1:8" s="2" customFormat="1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4</v>
      </c>
      <c r="H23" s="9">
        <v>9</v>
      </c>
    </row>
    <row r="24" spans="1:8" s="2" customFormat="1" ht="15">
      <c r="A24" s="4" t="s">
        <v>24</v>
      </c>
      <c r="B24" s="9">
        <f t="shared" si="0"/>
        <v>214</v>
      </c>
      <c r="C24" s="9">
        <f t="shared" si="1"/>
        <v>123</v>
      </c>
      <c r="D24" s="9">
        <v>38</v>
      </c>
      <c r="E24" s="9">
        <v>85</v>
      </c>
      <c r="F24" s="9">
        <f t="shared" si="2"/>
        <v>91</v>
      </c>
      <c r="G24" s="9">
        <v>46</v>
      </c>
      <c r="H24" s="9">
        <v>45</v>
      </c>
    </row>
    <row r="25" spans="1:8" s="2" customFormat="1" ht="15">
      <c r="A25" s="4" t="s">
        <v>25</v>
      </c>
      <c r="B25" s="9">
        <f t="shared" si="0"/>
        <v>250</v>
      </c>
      <c r="C25" s="9">
        <f t="shared" si="1"/>
        <v>91</v>
      </c>
      <c r="D25" s="9">
        <v>48</v>
      </c>
      <c r="E25" s="9">
        <v>43</v>
      </c>
      <c r="F25" s="9">
        <f t="shared" si="2"/>
        <v>159</v>
      </c>
      <c r="G25" s="9">
        <v>70</v>
      </c>
      <c r="H25" s="9">
        <v>89</v>
      </c>
    </row>
    <row r="26" spans="1:8" s="2" customFormat="1" ht="15">
      <c r="A26" s="4" t="s">
        <v>26</v>
      </c>
      <c r="B26" s="9">
        <f t="shared" si="0"/>
        <v>22744</v>
      </c>
      <c r="C26" s="9">
        <f t="shared" si="1"/>
        <v>14351</v>
      </c>
      <c r="D26" s="9">
        <v>5247</v>
      </c>
      <c r="E26" s="9">
        <v>9104</v>
      </c>
      <c r="F26" s="9">
        <f t="shared" si="2"/>
        <v>8393</v>
      </c>
      <c r="G26" s="9">
        <v>3426</v>
      </c>
      <c r="H26" s="9">
        <v>4967</v>
      </c>
    </row>
    <row r="27" spans="1:8" s="2" customFormat="1" ht="15">
      <c r="A27" s="4" t="s">
        <v>27</v>
      </c>
      <c r="B27" s="9">
        <f t="shared" si="0"/>
        <v>15520</v>
      </c>
      <c r="C27" s="9">
        <f t="shared" si="1"/>
        <v>6006</v>
      </c>
      <c r="D27" s="9">
        <v>2292</v>
      </c>
      <c r="E27" s="9">
        <v>3714</v>
      </c>
      <c r="F27" s="9">
        <f t="shared" si="2"/>
        <v>9514</v>
      </c>
      <c r="G27" s="9">
        <v>4566</v>
      </c>
      <c r="H27" s="9">
        <v>4948</v>
      </c>
    </row>
    <row r="28" spans="1:8" s="2" customFormat="1" ht="15">
      <c r="A28" s="4" t="s">
        <v>34</v>
      </c>
      <c r="B28" s="9">
        <f t="shared" si="0"/>
        <v>8996</v>
      </c>
      <c r="C28" s="9">
        <f t="shared" si="1"/>
        <v>4140</v>
      </c>
      <c r="D28" s="9">
        <v>1537</v>
      </c>
      <c r="E28" s="9">
        <v>2603</v>
      </c>
      <c r="F28" s="9">
        <f t="shared" si="2"/>
        <v>4856</v>
      </c>
      <c r="G28" s="9">
        <v>2199</v>
      </c>
      <c r="H28" s="9">
        <v>2657</v>
      </c>
    </row>
    <row r="29" spans="1:8" s="2" customFormat="1" ht="15">
      <c r="A29" s="4" t="s">
        <v>35</v>
      </c>
      <c r="B29" s="9">
        <f t="shared" si="0"/>
        <v>419</v>
      </c>
      <c r="C29" s="9">
        <f t="shared" si="1"/>
        <v>341</v>
      </c>
      <c r="D29" s="9">
        <v>132</v>
      </c>
      <c r="E29" s="9">
        <v>209</v>
      </c>
      <c r="F29" s="9">
        <f t="shared" si="2"/>
        <v>78</v>
      </c>
      <c r="G29" s="9">
        <v>30</v>
      </c>
      <c r="H29" s="9">
        <v>48</v>
      </c>
    </row>
    <row r="30" spans="1:8" s="2" customFormat="1" ht="15">
      <c r="A30" s="4" t="s">
        <v>36</v>
      </c>
      <c r="B30" s="9">
        <f t="shared" si="0"/>
        <v>1297</v>
      </c>
      <c r="C30" s="9">
        <f t="shared" si="1"/>
        <v>990</v>
      </c>
      <c r="D30" s="9">
        <v>429</v>
      </c>
      <c r="E30" s="9">
        <v>561</v>
      </c>
      <c r="F30" s="9">
        <f t="shared" si="2"/>
        <v>307</v>
      </c>
      <c r="G30" s="9">
        <v>167</v>
      </c>
      <c r="H30" s="9">
        <v>140</v>
      </c>
    </row>
    <row r="31" spans="1:8" s="2" customFormat="1" ht="15">
      <c r="A31" s="4" t="s">
        <v>37</v>
      </c>
      <c r="B31" s="9">
        <f t="shared" si="0"/>
        <v>9850</v>
      </c>
      <c r="C31" s="9">
        <f t="shared" si="1"/>
        <v>5813</v>
      </c>
      <c r="D31" s="9">
        <v>2500</v>
      </c>
      <c r="E31" s="9">
        <v>3313</v>
      </c>
      <c r="F31" s="9">
        <f t="shared" si="2"/>
        <v>4037</v>
      </c>
      <c r="G31" s="9">
        <v>1962</v>
      </c>
      <c r="H31" s="9">
        <v>2075</v>
      </c>
    </row>
    <row r="32" spans="1:8" s="2" customFormat="1" ht="15">
      <c r="A32" s="4" t="s">
        <v>38</v>
      </c>
      <c r="B32" s="9">
        <f t="shared" si="0"/>
        <v>15542</v>
      </c>
      <c r="C32" s="9">
        <f t="shared" si="1"/>
        <v>6054</v>
      </c>
      <c r="D32" s="9">
        <v>2749</v>
      </c>
      <c r="E32" s="9">
        <v>3305</v>
      </c>
      <c r="F32" s="9">
        <f t="shared" si="2"/>
        <v>9488</v>
      </c>
      <c r="G32" s="9">
        <v>4774</v>
      </c>
      <c r="H32" s="9">
        <v>4714</v>
      </c>
    </row>
    <row r="33" spans="1:8" s="2" customFormat="1" ht="15">
      <c r="A33" s="4" t="s">
        <v>32</v>
      </c>
      <c r="B33" s="9">
        <f>SUM(C33,F33)</f>
        <v>446</v>
      </c>
      <c r="C33" s="9">
        <f>SUM(D33,E33)</f>
        <v>332</v>
      </c>
      <c r="D33" s="9">
        <v>118</v>
      </c>
      <c r="E33" s="9">
        <v>214</v>
      </c>
      <c r="F33" s="9">
        <f>SUM(G33,H33)</f>
        <v>114</v>
      </c>
      <c r="G33" s="9">
        <v>43</v>
      </c>
      <c r="H33" s="9">
        <v>71</v>
      </c>
    </row>
    <row r="34" spans="1:8" s="2" customFormat="1" ht="15.75" thickBot="1">
      <c r="A34" s="5" t="s">
        <v>33</v>
      </c>
      <c r="B34" s="10">
        <f>SUM(C34,F34)</f>
        <v>1566</v>
      </c>
      <c r="C34" s="10">
        <f>SUM(D34,E34)</f>
        <v>936</v>
      </c>
      <c r="D34" s="10">
        <v>391</v>
      </c>
      <c r="E34" s="10">
        <v>545</v>
      </c>
      <c r="F34" s="10">
        <f>SUM(G34,H34)</f>
        <v>630</v>
      </c>
      <c r="G34" s="10">
        <v>320</v>
      </c>
      <c r="H34" s="10">
        <v>310</v>
      </c>
    </row>
    <row r="35" spans="1:8" s="2" customFormat="1" ht="15.75" thickTop="1">
      <c r="A35" s="26"/>
      <c r="B35" s="11">
        <f>SUM(B9:B34)</f>
        <v>900098</v>
      </c>
      <c r="C35" s="11">
        <f aca="true" t="shared" si="3" ref="C35:H35">SUM(C9:C34)</f>
        <v>374523</v>
      </c>
      <c r="D35" s="11">
        <f t="shared" si="3"/>
        <v>159213</v>
      </c>
      <c r="E35" s="11">
        <f t="shared" si="3"/>
        <v>215310</v>
      </c>
      <c r="F35" s="11">
        <f t="shared" si="3"/>
        <v>525575</v>
      </c>
      <c r="G35" s="11">
        <f t="shared" si="3"/>
        <v>260596</v>
      </c>
      <c r="H35" s="11">
        <f t="shared" si="3"/>
        <v>264979</v>
      </c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1" sqref="A31"/>
    </sheetView>
  </sheetViews>
  <sheetFormatPr defaultColWidth="9.140625" defaultRowHeight="12.75"/>
  <cols>
    <col min="1" max="1" width="42.28125" style="0" bestFit="1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">
      <c r="A3" s="8">
        <v>38776</v>
      </c>
      <c r="B3" s="8"/>
      <c r="C3" s="8"/>
      <c r="D3" s="8"/>
      <c r="E3" s="8"/>
      <c r="F3" s="8"/>
      <c r="G3" s="8"/>
      <c r="H3" s="8"/>
    </row>
    <row r="5" spans="1:8" ht="15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0">SUM(C9,F9)</f>
        <v>146382</v>
      </c>
      <c r="C9" s="9">
        <f aca="true" t="shared" si="1" ref="C9:C30">SUM(D9,E9)</f>
        <v>7092</v>
      </c>
      <c r="D9" s="9">
        <v>2973</v>
      </c>
      <c r="E9" s="9">
        <v>4119</v>
      </c>
      <c r="F9" s="9">
        <f aca="true" t="shared" si="2" ref="F9:F30">SUM(G9,H9)</f>
        <v>139290</v>
      </c>
      <c r="G9" s="9">
        <v>75315</v>
      </c>
      <c r="H9" s="9">
        <v>63975</v>
      </c>
    </row>
    <row r="10" spans="1:8" ht="15">
      <c r="A10" s="4" t="s">
        <v>10</v>
      </c>
      <c r="B10" s="9">
        <f t="shared" si="0"/>
        <v>45125</v>
      </c>
      <c r="C10" s="9">
        <f t="shared" si="1"/>
        <v>37311</v>
      </c>
      <c r="D10" s="9">
        <v>14922</v>
      </c>
      <c r="E10" s="9">
        <v>22389</v>
      </c>
      <c r="F10" s="9">
        <f t="shared" si="2"/>
        <v>7814</v>
      </c>
      <c r="G10" s="9">
        <v>3370</v>
      </c>
      <c r="H10" s="9">
        <v>4444</v>
      </c>
    </row>
    <row r="11" spans="1:8" ht="15">
      <c r="A11" s="4" t="s">
        <v>11</v>
      </c>
      <c r="B11" s="9">
        <f t="shared" si="0"/>
        <v>236788</v>
      </c>
      <c r="C11" s="9">
        <f t="shared" si="1"/>
        <v>89824</v>
      </c>
      <c r="D11" s="9">
        <v>40199</v>
      </c>
      <c r="E11" s="9">
        <v>49625</v>
      </c>
      <c r="F11" s="9">
        <f t="shared" si="2"/>
        <v>146964</v>
      </c>
      <c r="G11" s="9">
        <v>70814</v>
      </c>
      <c r="H11" s="9">
        <v>76150</v>
      </c>
    </row>
    <row r="12" spans="1:8" ht="15">
      <c r="A12" s="4" t="s">
        <v>12</v>
      </c>
      <c r="B12" s="9">
        <f t="shared" si="0"/>
        <v>20613</v>
      </c>
      <c r="C12" s="9">
        <f t="shared" si="1"/>
        <v>15966</v>
      </c>
      <c r="D12" s="9">
        <v>5976</v>
      </c>
      <c r="E12" s="9">
        <v>9990</v>
      </c>
      <c r="F12" s="9">
        <f t="shared" si="2"/>
        <v>4647</v>
      </c>
      <c r="G12" s="9">
        <v>1938</v>
      </c>
      <c r="H12" s="9">
        <v>2709</v>
      </c>
    </row>
    <row r="13" spans="1:8" ht="15">
      <c r="A13" s="4" t="s">
        <v>13</v>
      </c>
      <c r="B13" s="9">
        <f t="shared" si="0"/>
        <v>102820</v>
      </c>
      <c r="C13" s="9">
        <f t="shared" si="1"/>
        <v>49984</v>
      </c>
      <c r="D13" s="9">
        <v>21674</v>
      </c>
      <c r="E13" s="9">
        <v>28310</v>
      </c>
      <c r="F13" s="9">
        <f t="shared" si="2"/>
        <v>52836</v>
      </c>
      <c r="G13" s="9">
        <v>26097</v>
      </c>
      <c r="H13" s="9">
        <v>26739</v>
      </c>
    </row>
    <row r="14" spans="1:8" ht="15">
      <c r="A14" s="4" t="s">
        <v>14</v>
      </c>
      <c r="B14" s="9">
        <f t="shared" si="0"/>
        <v>2741</v>
      </c>
      <c r="C14" s="9">
        <f t="shared" si="1"/>
        <v>1752</v>
      </c>
      <c r="D14" s="9">
        <v>598</v>
      </c>
      <c r="E14" s="9">
        <v>1154</v>
      </c>
      <c r="F14" s="9">
        <f t="shared" si="2"/>
        <v>989</v>
      </c>
      <c r="G14" s="9">
        <v>411</v>
      </c>
      <c r="H14" s="9">
        <v>578</v>
      </c>
    </row>
    <row r="15" spans="1:8" ht="15">
      <c r="A15" s="4" t="s">
        <v>15</v>
      </c>
      <c r="B15" s="9">
        <f t="shared" si="0"/>
        <v>17300</v>
      </c>
      <c r="C15" s="9">
        <f t="shared" si="1"/>
        <v>9423</v>
      </c>
      <c r="D15" s="9">
        <v>3892</v>
      </c>
      <c r="E15" s="9">
        <v>5531</v>
      </c>
      <c r="F15" s="9">
        <f t="shared" si="2"/>
        <v>7877</v>
      </c>
      <c r="G15" s="9">
        <v>3765</v>
      </c>
      <c r="H15" s="9">
        <v>4112</v>
      </c>
    </row>
    <row r="16" spans="1:8" ht="15">
      <c r="A16" s="4" t="s">
        <v>16</v>
      </c>
      <c r="B16" s="9">
        <f t="shared" si="0"/>
        <v>24187</v>
      </c>
      <c r="C16" s="9">
        <f t="shared" si="1"/>
        <v>20468</v>
      </c>
      <c r="D16" s="9">
        <v>7297</v>
      </c>
      <c r="E16" s="9">
        <v>13171</v>
      </c>
      <c r="F16" s="9">
        <f t="shared" si="2"/>
        <v>3719</v>
      </c>
      <c r="G16" s="9">
        <v>1755</v>
      </c>
      <c r="H16" s="9">
        <v>1964</v>
      </c>
    </row>
    <row r="17" spans="1:8" ht="15">
      <c r="A17" s="4" t="s">
        <v>17</v>
      </c>
      <c r="B17" s="9">
        <f t="shared" si="0"/>
        <v>129243</v>
      </c>
      <c r="C17" s="9">
        <f t="shared" si="1"/>
        <v>49211</v>
      </c>
      <c r="D17" s="9">
        <v>19500</v>
      </c>
      <c r="E17" s="9">
        <v>29711</v>
      </c>
      <c r="F17" s="9">
        <f t="shared" si="2"/>
        <v>80032</v>
      </c>
      <c r="G17" s="9">
        <v>37741</v>
      </c>
      <c r="H17" s="9">
        <v>42291</v>
      </c>
    </row>
    <row r="18" spans="1:8" ht="15">
      <c r="A18" s="4" t="s">
        <v>18</v>
      </c>
      <c r="B18" s="9">
        <f t="shared" si="0"/>
        <v>8723</v>
      </c>
      <c r="C18" s="9">
        <f t="shared" si="1"/>
        <v>6832</v>
      </c>
      <c r="D18" s="9">
        <v>2460</v>
      </c>
      <c r="E18" s="9">
        <v>4372</v>
      </c>
      <c r="F18" s="9">
        <f t="shared" si="2"/>
        <v>1891</v>
      </c>
      <c r="G18" s="9">
        <v>917</v>
      </c>
      <c r="H18" s="9">
        <v>974</v>
      </c>
    </row>
    <row r="19" spans="1:8" ht="15">
      <c r="A19" s="4" t="s">
        <v>19</v>
      </c>
      <c r="B19" s="9">
        <f t="shared" si="0"/>
        <v>2921</v>
      </c>
      <c r="C19" s="9">
        <f t="shared" si="1"/>
        <v>1249</v>
      </c>
      <c r="D19" s="9">
        <v>482</v>
      </c>
      <c r="E19" s="9">
        <v>767</v>
      </c>
      <c r="F19" s="9">
        <f t="shared" si="2"/>
        <v>1672</v>
      </c>
      <c r="G19" s="9">
        <v>779</v>
      </c>
      <c r="H19" s="9">
        <v>893</v>
      </c>
    </row>
    <row r="20" spans="1:8" ht="15">
      <c r="A20" s="4" t="s">
        <v>20</v>
      </c>
      <c r="B20" s="9">
        <f t="shared" si="0"/>
        <v>1547</v>
      </c>
      <c r="C20" s="9">
        <f t="shared" si="1"/>
        <v>947</v>
      </c>
      <c r="D20" s="9">
        <v>368</v>
      </c>
      <c r="E20" s="9">
        <v>579</v>
      </c>
      <c r="F20" s="9">
        <f t="shared" si="2"/>
        <v>600</v>
      </c>
      <c r="G20" s="9">
        <v>241</v>
      </c>
      <c r="H20" s="9">
        <v>359</v>
      </c>
    </row>
    <row r="21" spans="1:8" ht="15">
      <c r="A21" s="4" t="s">
        <v>21</v>
      </c>
      <c r="B21" s="9">
        <f t="shared" si="0"/>
        <v>1618</v>
      </c>
      <c r="C21" s="9">
        <f t="shared" si="1"/>
        <v>831</v>
      </c>
      <c r="D21" s="9">
        <v>475</v>
      </c>
      <c r="E21" s="9">
        <v>356</v>
      </c>
      <c r="F21" s="9">
        <f t="shared" si="2"/>
        <v>787</v>
      </c>
      <c r="G21" s="9">
        <v>430</v>
      </c>
      <c r="H21" s="9">
        <v>357</v>
      </c>
    </row>
    <row r="22" spans="1:8" ht="15">
      <c r="A22" s="4" t="s">
        <v>22</v>
      </c>
      <c r="B22" s="9">
        <f t="shared" si="0"/>
        <v>1938</v>
      </c>
      <c r="C22" s="9">
        <f t="shared" si="1"/>
        <v>1298</v>
      </c>
      <c r="D22" s="9">
        <v>647</v>
      </c>
      <c r="E22" s="9">
        <v>651</v>
      </c>
      <c r="F22" s="9">
        <f t="shared" si="2"/>
        <v>640</v>
      </c>
      <c r="G22" s="9">
        <v>373</v>
      </c>
      <c r="H22" s="9">
        <v>267</v>
      </c>
    </row>
    <row r="23" spans="1:8" ht="15">
      <c r="A23" s="4" t="s">
        <v>23</v>
      </c>
      <c r="B23" s="9">
        <f t="shared" si="0"/>
        <v>28</v>
      </c>
      <c r="C23" s="9">
        <f t="shared" si="1"/>
        <v>16</v>
      </c>
      <c r="D23" s="9">
        <v>5</v>
      </c>
      <c r="E23" s="9">
        <v>11</v>
      </c>
      <c r="F23" s="9">
        <f t="shared" si="2"/>
        <v>12</v>
      </c>
      <c r="G23" s="9">
        <v>4</v>
      </c>
      <c r="H23" s="9">
        <v>8</v>
      </c>
    </row>
    <row r="24" spans="1:8" ht="15">
      <c r="A24" s="4" t="s">
        <v>24</v>
      </c>
      <c r="B24" s="9">
        <f t="shared" si="0"/>
        <v>187</v>
      </c>
      <c r="C24" s="9">
        <f t="shared" si="1"/>
        <v>124</v>
      </c>
      <c r="D24" s="9">
        <v>32</v>
      </c>
      <c r="E24" s="9">
        <v>92</v>
      </c>
      <c r="F24" s="9">
        <f t="shared" si="2"/>
        <v>63</v>
      </c>
      <c r="G24" s="9">
        <v>37</v>
      </c>
      <c r="H24" s="9">
        <v>26</v>
      </c>
    </row>
    <row r="25" spans="1:8" ht="15">
      <c r="A25" s="4" t="s">
        <v>25</v>
      </c>
      <c r="B25" s="9">
        <f t="shared" si="0"/>
        <v>179</v>
      </c>
      <c r="C25" s="9">
        <f t="shared" si="1"/>
        <v>64</v>
      </c>
      <c r="D25" s="9">
        <v>32</v>
      </c>
      <c r="E25" s="9">
        <v>32</v>
      </c>
      <c r="F25" s="9">
        <f t="shared" si="2"/>
        <v>115</v>
      </c>
      <c r="G25" s="9">
        <v>47</v>
      </c>
      <c r="H25" s="9">
        <v>68</v>
      </c>
    </row>
    <row r="26" spans="1:8" ht="15">
      <c r="A26" s="4" t="s">
        <v>26</v>
      </c>
      <c r="B26" s="9">
        <f t="shared" si="0"/>
        <v>22462</v>
      </c>
      <c r="C26" s="9">
        <f t="shared" si="1"/>
        <v>13779</v>
      </c>
      <c r="D26" s="9">
        <v>4755</v>
      </c>
      <c r="E26" s="9">
        <v>9024</v>
      </c>
      <c r="F26" s="9">
        <f t="shared" si="2"/>
        <v>8683</v>
      </c>
      <c r="G26" s="9">
        <v>3368</v>
      </c>
      <c r="H26" s="9">
        <v>5315</v>
      </c>
    </row>
    <row r="27" spans="1:8" ht="15">
      <c r="A27" s="4" t="s">
        <v>27</v>
      </c>
      <c r="B27" s="9">
        <f t="shared" si="0"/>
        <v>13268</v>
      </c>
      <c r="C27" s="9">
        <f t="shared" si="1"/>
        <v>5121</v>
      </c>
      <c r="D27" s="9">
        <v>1902</v>
      </c>
      <c r="E27" s="9">
        <v>3219</v>
      </c>
      <c r="F27" s="9">
        <f t="shared" si="2"/>
        <v>8147</v>
      </c>
      <c r="G27" s="9">
        <v>3825</v>
      </c>
      <c r="H27" s="9">
        <v>4322</v>
      </c>
    </row>
    <row r="28" spans="1:8" ht="15">
      <c r="A28" s="4" t="s">
        <v>28</v>
      </c>
      <c r="B28" s="9">
        <f t="shared" si="0"/>
        <v>958</v>
      </c>
      <c r="C28" s="9">
        <f t="shared" si="1"/>
        <v>654</v>
      </c>
      <c r="D28" s="9">
        <v>298</v>
      </c>
      <c r="E28" s="9">
        <v>356</v>
      </c>
      <c r="F28" s="9">
        <f t="shared" si="2"/>
        <v>304</v>
      </c>
      <c r="G28" s="9">
        <v>165</v>
      </c>
      <c r="H28" s="9">
        <v>139</v>
      </c>
    </row>
    <row r="29" spans="1:8" ht="15">
      <c r="A29" s="4" t="s">
        <v>29</v>
      </c>
      <c r="B29" s="9">
        <f t="shared" si="0"/>
        <v>5228</v>
      </c>
      <c r="C29" s="9">
        <f t="shared" si="1"/>
        <v>3112</v>
      </c>
      <c r="D29" s="9">
        <v>1294</v>
      </c>
      <c r="E29" s="9">
        <v>1818</v>
      </c>
      <c r="F29" s="9">
        <f t="shared" si="2"/>
        <v>2116</v>
      </c>
      <c r="G29" s="9">
        <v>999</v>
      </c>
      <c r="H29" s="9">
        <v>1117</v>
      </c>
    </row>
    <row r="30" spans="1:8" ht="15.75" thickBot="1">
      <c r="A30" s="5" t="s">
        <v>30</v>
      </c>
      <c r="B30" s="10">
        <f t="shared" si="0"/>
        <v>8617</v>
      </c>
      <c r="C30" s="10">
        <f t="shared" si="1"/>
        <v>3617</v>
      </c>
      <c r="D30" s="10">
        <v>1664</v>
      </c>
      <c r="E30" s="10">
        <v>1953</v>
      </c>
      <c r="F30" s="10">
        <f t="shared" si="2"/>
        <v>5000</v>
      </c>
      <c r="G30" s="10">
        <v>2597</v>
      </c>
      <c r="H30" s="10">
        <v>2403</v>
      </c>
    </row>
    <row r="31" spans="1:8" ht="15.75" thickTop="1">
      <c r="A31" s="12" t="s">
        <v>31</v>
      </c>
      <c r="B31" s="11">
        <f aca="true" t="shared" si="3" ref="B31:H31">SUM(B9:B30)</f>
        <v>792873</v>
      </c>
      <c r="C31" s="11">
        <f t="shared" si="3"/>
        <v>318675</v>
      </c>
      <c r="D31" s="11">
        <f t="shared" si="3"/>
        <v>131445</v>
      </c>
      <c r="E31" s="11">
        <f t="shared" si="3"/>
        <v>187230</v>
      </c>
      <c r="F31" s="11">
        <f t="shared" si="3"/>
        <v>474198</v>
      </c>
      <c r="G31" s="11">
        <f t="shared" si="3"/>
        <v>234988</v>
      </c>
      <c r="H31" s="11">
        <f t="shared" si="3"/>
        <v>239210</v>
      </c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"/>
    </sheetView>
  </sheetViews>
  <sheetFormatPr defaultColWidth="9.140625" defaultRowHeight="12.75"/>
  <cols>
    <col min="1" max="1" width="41.28125" style="2" customWidth="1"/>
    <col min="2" max="16384" width="9.140625" style="2" customWidth="1"/>
  </cols>
  <sheetData>
    <row r="1" spans="1:8" s="1" customFormat="1" ht="1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">
      <c r="A3" s="8">
        <v>38807</v>
      </c>
      <c r="B3" s="8"/>
      <c r="D3" s="6"/>
      <c r="E3" s="6"/>
      <c r="F3" s="6"/>
      <c r="G3" s="6"/>
      <c r="H3" s="6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0">SUM(C9,F9)</f>
        <v>137646</v>
      </c>
      <c r="C9" s="9">
        <f aca="true" t="shared" si="1" ref="C9:C30">SUM(D9,E9)</f>
        <v>6587</v>
      </c>
      <c r="D9" s="9">
        <v>2789</v>
      </c>
      <c r="E9" s="9">
        <v>3798</v>
      </c>
      <c r="F9" s="9">
        <f aca="true" t="shared" si="2" ref="F9:F30">SUM(G9,H9)</f>
        <v>131059</v>
      </c>
      <c r="G9" s="9">
        <v>71247</v>
      </c>
      <c r="H9" s="9">
        <v>59812</v>
      </c>
    </row>
    <row r="10" spans="1:8" ht="15">
      <c r="A10" s="4" t="s">
        <v>10</v>
      </c>
      <c r="B10" s="9">
        <f t="shared" si="0"/>
        <v>45985</v>
      </c>
      <c r="C10" s="9">
        <f t="shared" si="1"/>
        <v>38015</v>
      </c>
      <c r="D10" s="9">
        <v>15247</v>
      </c>
      <c r="E10" s="9">
        <v>22768</v>
      </c>
      <c r="F10" s="9">
        <f t="shared" si="2"/>
        <v>7970</v>
      </c>
      <c r="G10" s="9">
        <v>3442</v>
      </c>
      <c r="H10" s="9">
        <v>4528</v>
      </c>
    </row>
    <row r="11" spans="1:8" ht="15">
      <c r="A11" s="4" t="s">
        <v>11</v>
      </c>
      <c r="B11" s="9">
        <f t="shared" si="0"/>
        <v>248180</v>
      </c>
      <c r="C11" s="9">
        <f t="shared" si="1"/>
        <v>94482</v>
      </c>
      <c r="D11" s="9">
        <v>42289</v>
      </c>
      <c r="E11" s="9">
        <v>52193</v>
      </c>
      <c r="F11" s="9">
        <f t="shared" si="2"/>
        <v>153698</v>
      </c>
      <c r="G11" s="9">
        <v>74081</v>
      </c>
      <c r="H11" s="9">
        <v>79617</v>
      </c>
    </row>
    <row r="12" spans="1:8" ht="15">
      <c r="A12" s="4" t="s">
        <v>12</v>
      </c>
      <c r="B12" s="9">
        <f t="shared" si="0"/>
        <v>20634</v>
      </c>
      <c r="C12" s="9">
        <f t="shared" si="1"/>
        <v>16049</v>
      </c>
      <c r="D12" s="9">
        <v>6051</v>
      </c>
      <c r="E12" s="9">
        <v>9998</v>
      </c>
      <c r="F12" s="9">
        <f t="shared" si="2"/>
        <v>4585</v>
      </c>
      <c r="G12" s="9">
        <v>1917</v>
      </c>
      <c r="H12" s="9">
        <v>2668</v>
      </c>
    </row>
    <row r="13" spans="1:8" ht="15">
      <c r="A13" s="4" t="s">
        <v>13</v>
      </c>
      <c r="B13" s="9">
        <f t="shared" si="0"/>
        <v>105883</v>
      </c>
      <c r="C13" s="9">
        <f t="shared" si="1"/>
        <v>51256</v>
      </c>
      <c r="D13" s="9">
        <v>22374</v>
      </c>
      <c r="E13" s="9">
        <v>28882</v>
      </c>
      <c r="F13" s="9">
        <f t="shared" si="2"/>
        <v>54627</v>
      </c>
      <c r="G13" s="9">
        <v>27099</v>
      </c>
      <c r="H13" s="9">
        <v>27528</v>
      </c>
    </row>
    <row r="14" spans="1:8" ht="15">
      <c r="A14" s="4" t="s">
        <v>14</v>
      </c>
      <c r="B14" s="9">
        <f t="shared" si="0"/>
        <v>2669</v>
      </c>
      <c r="C14" s="9">
        <f t="shared" si="1"/>
        <v>1719</v>
      </c>
      <c r="D14" s="9">
        <v>583</v>
      </c>
      <c r="E14" s="9">
        <v>1136</v>
      </c>
      <c r="F14" s="9">
        <f t="shared" si="2"/>
        <v>950</v>
      </c>
      <c r="G14" s="9">
        <v>394</v>
      </c>
      <c r="H14" s="9">
        <v>556</v>
      </c>
    </row>
    <row r="15" spans="1:8" ht="15">
      <c r="A15" s="4" t="s">
        <v>15</v>
      </c>
      <c r="B15" s="9">
        <f t="shared" si="0"/>
        <v>16896</v>
      </c>
      <c r="C15" s="9">
        <f t="shared" si="1"/>
        <v>9256</v>
      </c>
      <c r="D15" s="9">
        <v>3834</v>
      </c>
      <c r="E15" s="9">
        <v>5422</v>
      </c>
      <c r="F15" s="9">
        <f t="shared" si="2"/>
        <v>7640</v>
      </c>
      <c r="G15" s="9">
        <v>3647</v>
      </c>
      <c r="H15" s="9">
        <v>3993</v>
      </c>
    </row>
    <row r="16" spans="1:8" ht="15">
      <c r="A16" s="4" t="s">
        <v>16</v>
      </c>
      <c r="B16" s="9">
        <f t="shared" si="0"/>
        <v>24319</v>
      </c>
      <c r="C16" s="9">
        <f t="shared" si="1"/>
        <v>20482</v>
      </c>
      <c r="D16" s="9">
        <v>7337</v>
      </c>
      <c r="E16" s="9">
        <v>13145</v>
      </c>
      <c r="F16" s="9">
        <f t="shared" si="2"/>
        <v>3837</v>
      </c>
      <c r="G16" s="9">
        <v>1803</v>
      </c>
      <c r="H16" s="9">
        <v>2034</v>
      </c>
    </row>
    <row r="17" spans="1:8" ht="15">
      <c r="A17" s="4" t="s">
        <v>17</v>
      </c>
      <c r="B17" s="9">
        <f t="shared" si="0"/>
        <v>130895</v>
      </c>
      <c r="C17" s="9">
        <f t="shared" si="1"/>
        <v>49730</v>
      </c>
      <c r="D17" s="9">
        <v>19769</v>
      </c>
      <c r="E17" s="9">
        <v>29961</v>
      </c>
      <c r="F17" s="9">
        <f t="shared" si="2"/>
        <v>81165</v>
      </c>
      <c r="G17" s="9">
        <v>38359</v>
      </c>
      <c r="H17" s="9">
        <v>42806</v>
      </c>
    </row>
    <row r="18" spans="1:8" ht="15">
      <c r="A18" s="4" t="s">
        <v>18</v>
      </c>
      <c r="B18" s="9">
        <f t="shared" si="0"/>
        <v>8347</v>
      </c>
      <c r="C18" s="9">
        <f t="shared" si="1"/>
        <v>6559</v>
      </c>
      <c r="D18" s="9">
        <v>2375</v>
      </c>
      <c r="E18" s="9">
        <v>4184</v>
      </c>
      <c r="F18" s="9">
        <f t="shared" si="2"/>
        <v>1788</v>
      </c>
      <c r="G18" s="9">
        <v>866</v>
      </c>
      <c r="H18" s="9">
        <v>922</v>
      </c>
    </row>
    <row r="19" spans="1:8" ht="15">
      <c r="A19" s="4" t="s">
        <v>19</v>
      </c>
      <c r="B19" s="9">
        <f t="shared" si="0"/>
        <v>3128</v>
      </c>
      <c r="C19" s="9">
        <f t="shared" si="1"/>
        <v>1339</v>
      </c>
      <c r="D19" s="9">
        <v>501</v>
      </c>
      <c r="E19" s="9">
        <v>838</v>
      </c>
      <c r="F19" s="9">
        <f t="shared" si="2"/>
        <v>1789</v>
      </c>
      <c r="G19" s="9">
        <v>823</v>
      </c>
      <c r="H19" s="9">
        <v>966</v>
      </c>
    </row>
    <row r="20" spans="1:8" ht="15">
      <c r="A20" s="4" t="s">
        <v>20</v>
      </c>
      <c r="B20" s="9">
        <f t="shared" si="0"/>
        <v>1644</v>
      </c>
      <c r="C20" s="9">
        <f t="shared" si="1"/>
        <v>1008</v>
      </c>
      <c r="D20" s="9">
        <v>386</v>
      </c>
      <c r="E20" s="9">
        <v>622</v>
      </c>
      <c r="F20" s="9">
        <f t="shared" si="2"/>
        <v>636</v>
      </c>
      <c r="G20" s="9">
        <v>252</v>
      </c>
      <c r="H20" s="9">
        <v>384</v>
      </c>
    </row>
    <row r="21" spans="1:8" ht="15">
      <c r="A21" s="4" t="s">
        <v>21</v>
      </c>
      <c r="B21" s="9">
        <f t="shared" si="0"/>
        <v>1569</v>
      </c>
      <c r="C21" s="9">
        <f t="shared" si="1"/>
        <v>802</v>
      </c>
      <c r="D21" s="9">
        <v>467</v>
      </c>
      <c r="E21" s="9">
        <v>335</v>
      </c>
      <c r="F21" s="9">
        <f t="shared" si="2"/>
        <v>767</v>
      </c>
      <c r="G21" s="9">
        <v>414</v>
      </c>
      <c r="H21" s="9">
        <v>353</v>
      </c>
    </row>
    <row r="22" spans="1:8" ht="15">
      <c r="A22" s="4" t="s">
        <v>22</v>
      </c>
      <c r="B22" s="9">
        <f t="shared" si="0"/>
        <v>1897</v>
      </c>
      <c r="C22" s="9">
        <f t="shared" si="1"/>
        <v>1262</v>
      </c>
      <c r="D22" s="9">
        <v>638</v>
      </c>
      <c r="E22" s="9">
        <v>624</v>
      </c>
      <c r="F22" s="9">
        <f t="shared" si="2"/>
        <v>635</v>
      </c>
      <c r="G22" s="9">
        <v>372</v>
      </c>
      <c r="H22" s="9">
        <v>263</v>
      </c>
    </row>
    <row r="23" spans="1:8" ht="15">
      <c r="A23" s="4" t="s">
        <v>23</v>
      </c>
      <c r="B23" s="9">
        <f t="shared" si="0"/>
        <v>29</v>
      </c>
      <c r="C23" s="9">
        <f t="shared" si="1"/>
        <v>16</v>
      </c>
      <c r="D23" s="9">
        <v>4</v>
      </c>
      <c r="E23" s="9">
        <v>12</v>
      </c>
      <c r="F23" s="9">
        <f t="shared" si="2"/>
        <v>13</v>
      </c>
      <c r="G23" s="9">
        <v>5</v>
      </c>
      <c r="H23" s="9">
        <v>8</v>
      </c>
    </row>
    <row r="24" spans="1:8" ht="15">
      <c r="A24" s="4" t="s">
        <v>24</v>
      </c>
      <c r="B24" s="9">
        <f t="shared" si="0"/>
        <v>195</v>
      </c>
      <c r="C24" s="9">
        <f t="shared" si="1"/>
        <v>125</v>
      </c>
      <c r="D24" s="9">
        <v>33</v>
      </c>
      <c r="E24" s="9">
        <v>92</v>
      </c>
      <c r="F24" s="9">
        <f t="shared" si="2"/>
        <v>70</v>
      </c>
      <c r="G24" s="9">
        <v>39</v>
      </c>
      <c r="H24" s="9">
        <v>31</v>
      </c>
    </row>
    <row r="25" spans="1:8" ht="15">
      <c r="A25" s="4" t="s">
        <v>25</v>
      </c>
      <c r="B25" s="9">
        <f t="shared" si="0"/>
        <v>206</v>
      </c>
      <c r="C25" s="9">
        <f t="shared" si="1"/>
        <v>71</v>
      </c>
      <c r="D25" s="9">
        <v>36</v>
      </c>
      <c r="E25" s="9">
        <v>35</v>
      </c>
      <c r="F25" s="9">
        <f t="shared" si="2"/>
        <v>135</v>
      </c>
      <c r="G25" s="9">
        <v>58</v>
      </c>
      <c r="H25" s="9">
        <v>77</v>
      </c>
    </row>
    <row r="26" spans="1:8" ht="15">
      <c r="A26" s="4" t="s">
        <v>26</v>
      </c>
      <c r="B26" s="9">
        <f t="shared" si="0"/>
        <v>22878</v>
      </c>
      <c r="C26" s="9">
        <f t="shared" si="1"/>
        <v>14072</v>
      </c>
      <c r="D26" s="9">
        <v>4893</v>
      </c>
      <c r="E26" s="9">
        <v>9179</v>
      </c>
      <c r="F26" s="9">
        <f t="shared" si="2"/>
        <v>8806</v>
      </c>
      <c r="G26" s="9">
        <v>3467</v>
      </c>
      <c r="H26" s="9">
        <v>5339</v>
      </c>
    </row>
    <row r="27" spans="1:8" ht="15">
      <c r="A27" s="4" t="s">
        <v>27</v>
      </c>
      <c r="B27" s="9">
        <f t="shared" si="0"/>
        <v>14014</v>
      </c>
      <c r="C27" s="9">
        <f t="shared" si="1"/>
        <v>5358</v>
      </c>
      <c r="D27" s="9">
        <v>2008</v>
      </c>
      <c r="E27" s="9">
        <v>3350</v>
      </c>
      <c r="F27" s="9">
        <f t="shared" si="2"/>
        <v>8656</v>
      </c>
      <c r="G27" s="9">
        <v>4063</v>
      </c>
      <c r="H27" s="9">
        <v>4593</v>
      </c>
    </row>
    <row r="28" spans="1:8" ht="15">
      <c r="A28" s="4" t="s">
        <v>28</v>
      </c>
      <c r="B28" s="9">
        <f t="shared" si="0"/>
        <v>1014</v>
      </c>
      <c r="C28" s="9">
        <f t="shared" si="1"/>
        <v>705</v>
      </c>
      <c r="D28" s="9">
        <v>314</v>
      </c>
      <c r="E28" s="9">
        <v>391</v>
      </c>
      <c r="F28" s="9">
        <f t="shared" si="2"/>
        <v>309</v>
      </c>
      <c r="G28" s="9">
        <v>165</v>
      </c>
      <c r="H28" s="9">
        <v>144</v>
      </c>
    </row>
    <row r="29" spans="1:8" ht="15">
      <c r="A29" s="4" t="s">
        <v>29</v>
      </c>
      <c r="B29" s="9">
        <f t="shared" si="0"/>
        <v>5844</v>
      </c>
      <c r="C29" s="9">
        <f t="shared" si="1"/>
        <v>3422</v>
      </c>
      <c r="D29" s="9">
        <v>1434</v>
      </c>
      <c r="E29" s="9">
        <v>1988</v>
      </c>
      <c r="F29" s="9">
        <f t="shared" si="2"/>
        <v>2422</v>
      </c>
      <c r="G29" s="9">
        <v>1155</v>
      </c>
      <c r="H29" s="9">
        <v>1267</v>
      </c>
    </row>
    <row r="30" spans="1:8" ht="15.75" thickBot="1">
      <c r="A30" s="5" t="s">
        <v>30</v>
      </c>
      <c r="B30" s="10">
        <f t="shared" si="0"/>
        <v>9579</v>
      </c>
      <c r="C30" s="10">
        <f t="shared" si="1"/>
        <v>3953</v>
      </c>
      <c r="D30" s="10">
        <v>1830</v>
      </c>
      <c r="E30" s="10">
        <v>2123</v>
      </c>
      <c r="F30" s="10">
        <f t="shared" si="2"/>
        <v>5626</v>
      </c>
      <c r="G30" s="10">
        <v>2898</v>
      </c>
      <c r="H30" s="10">
        <v>2728</v>
      </c>
    </row>
    <row r="31" spans="1:8" ht="15.75" thickTop="1">
      <c r="A31" s="12" t="s">
        <v>31</v>
      </c>
      <c r="B31" s="11">
        <f aca="true" t="shared" si="3" ref="B31:H31">SUM(B9:B30)</f>
        <v>803451</v>
      </c>
      <c r="C31" s="11">
        <f t="shared" si="3"/>
        <v>326268</v>
      </c>
      <c r="D31" s="11">
        <f t="shared" si="3"/>
        <v>135192</v>
      </c>
      <c r="E31" s="11">
        <f t="shared" si="3"/>
        <v>191076</v>
      </c>
      <c r="F31" s="11">
        <f t="shared" si="3"/>
        <v>477183</v>
      </c>
      <c r="G31" s="11">
        <f t="shared" si="3"/>
        <v>236566</v>
      </c>
      <c r="H31" s="11">
        <f t="shared" si="3"/>
        <v>240617</v>
      </c>
    </row>
    <row r="32" spans="2:8" ht="15">
      <c r="B32" s="7"/>
      <c r="C32" s="7"/>
      <c r="D32" s="7"/>
      <c r="E32" s="7"/>
      <c r="F32" s="7"/>
      <c r="G32" s="7"/>
      <c r="H32" s="7"/>
    </row>
    <row r="33" spans="2:8" ht="15">
      <c r="B33" s="7"/>
      <c r="C33" s="7"/>
      <c r="D33" s="7"/>
      <c r="E33" s="7"/>
      <c r="F33" s="7"/>
      <c r="G33" s="7"/>
      <c r="H33" s="7"/>
    </row>
    <row r="34" spans="1:8" ht="15">
      <c r="A34" s="6"/>
      <c r="B34" s="7"/>
      <c r="C34" s="7"/>
      <c r="D34" s="7"/>
      <c r="E34" s="7"/>
      <c r="F34" s="7"/>
      <c r="G34" s="7"/>
      <c r="H34" s="7"/>
    </row>
    <row r="35" spans="1:8" ht="15">
      <c r="A35" s="6"/>
      <c r="B35" s="7"/>
      <c r="C35" s="7"/>
      <c r="D35" s="7"/>
      <c r="E35" s="7"/>
      <c r="F35" s="7"/>
      <c r="G35" s="7"/>
      <c r="H35" s="7"/>
    </row>
    <row r="36" spans="1:8" ht="15">
      <c r="A36" s="6"/>
      <c r="B36" s="7"/>
      <c r="C36" s="7"/>
      <c r="D36" s="7"/>
      <c r="E36" s="7"/>
      <c r="F36" s="7"/>
      <c r="G36" s="7"/>
      <c r="H36" s="7"/>
    </row>
    <row r="37" spans="1:8" ht="15">
      <c r="A37" s="6"/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1" sqref="A31"/>
    </sheetView>
  </sheetViews>
  <sheetFormatPr defaultColWidth="9.140625" defaultRowHeight="12.75"/>
  <cols>
    <col min="1" max="1" width="42.28125" style="2" bestFit="1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8">
        <v>38837</v>
      </c>
      <c r="B3" s="13"/>
      <c r="C3" s="13"/>
      <c r="D3" s="13"/>
      <c r="E3" s="13"/>
      <c r="F3" s="13"/>
      <c r="G3" s="13"/>
      <c r="H3" s="13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0">SUM(C9,F9)</f>
        <v>132356</v>
      </c>
      <c r="C9" s="9">
        <f aca="true" t="shared" si="1" ref="C9:C30">SUM(D9,E9)</f>
        <v>6315</v>
      </c>
      <c r="D9" s="9">
        <v>2687</v>
      </c>
      <c r="E9" s="9">
        <v>3628</v>
      </c>
      <c r="F9" s="9">
        <f aca="true" t="shared" si="2" ref="F9:F30">SUM(G9,H9)</f>
        <v>126041</v>
      </c>
      <c r="G9" s="9">
        <v>68600</v>
      </c>
      <c r="H9" s="9">
        <v>57441</v>
      </c>
    </row>
    <row r="10" spans="1:8" ht="15">
      <c r="A10" s="4" t="s">
        <v>10</v>
      </c>
      <c r="B10" s="9">
        <f t="shared" si="0"/>
        <v>46834</v>
      </c>
      <c r="C10" s="9">
        <f t="shared" si="1"/>
        <v>38840</v>
      </c>
      <c r="D10" s="9">
        <v>15686</v>
      </c>
      <c r="E10" s="9">
        <v>23154</v>
      </c>
      <c r="F10" s="9">
        <f t="shared" si="2"/>
        <v>7994</v>
      </c>
      <c r="G10" s="9">
        <v>3459</v>
      </c>
      <c r="H10" s="9">
        <v>4535</v>
      </c>
    </row>
    <row r="11" spans="1:8" ht="15">
      <c r="A11" s="4" t="s">
        <v>11</v>
      </c>
      <c r="B11" s="9">
        <f t="shared" si="0"/>
        <v>255121</v>
      </c>
      <c r="C11" s="9">
        <f t="shared" si="1"/>
        <v>98181</v>
      </c>
      <c r="D11" s="9">
        <v>44146</v>
      </c>
      <c r="E11" s="9">
        <v>54035</v>
      </c>
      <c r="F11" s="9">
        <f t="shared" si="2"/>
        <v>156940</v>
      </c>
      <c r="G11" s="9">
        <v>75820</v>
      </c>
      <c r="H11" s="9">
        <v>81120</v>
      </c>
    </row>
    <row r="12" spans="1:8" ht="15">
      <c r="A12" s="4" t="s">
        <v>12</v>
      </c>
      <c r="B12" s="9">
        <f t="shared" si="0"/>
        <v>20808</v>
      </c>
      <c r="C12" s="9">
        <f t="shared" si="1"/>
        <v>16224</v>
      </c>
      <c r="D12" s="9">
        <v>6155</v>
      </c>
      <c r="E12" s="9">
        <v>10069</v>
      </c>
      <c r="F12" s="9">
        <f t="shared" si="2"/>
        <v>4584</v>
      </c>
      <c r="G12" s="9">
        <v>1921</v>
      </c>
      <c r="H12" s="9">
        <v>2663</v>
      </c>
    </row>
    <row r="13" spans="1:8" ht="15">
      <c r="A13" s="4" t="s">
        <v>13</v>
      </c>
      <c r="B13" s="9">
        <f t="shared" si="0"/>
        <v>109311</v>
      </c>
      <c r="C13" s="9">
        <f t="shared" si="1"/>
        <v>53119</v>
      </c>
      <c r="D13" s="9">
        <v>23304</v>
      </c>
      <c r="E13" s="9">
        <v>29815</v>
      </c>
      <c r="F13" s="9">
        <f t="shared" si="2"/>
        <v>56192</v>
      </c>
      <c r="G13" s="9">
        <v>27923</v>
      </c>
      <c r="H13" s="9">
        <v>28269</v>
      </c>
    </row>
    <row r="14" spans="1:8" ht="15">
      <c r="A14" s="4" t="s">
        <v>14</v>
      </c>
      <c r="B14" s="9">
        <f t="shared" si="0"/>
        <v>2622</v>
      </c>
      <c r="C14" s="9">
        <f t="shared" si="1"/>
        <v>1690</v>
      </c>
      <c r="D14" s="9">
        <v>571</v>
      </c>
      <c r="E14" s="9">
        <v>1119</v>
      </c>
      <c r="F14" s="9">
        <f t="shared" si="2"/>
        <v>932</v>
      </c>
      <c r="G14" s="9">
        <v>386</v>
      </c>
      <c r="H14" s="9">
        <v>546</v>
      </c>
    </row>
    <row r="15" spans="1:8" ht="15">
      <c r="A15" s="4" t="s">
        <v>15</v>
      </c>
      <c r="B15" s="9">
        <f t="shared" si="0"/>
        <v>16704</v>
      </c>
      <c r="C15" s="9">
        <f t="shared" si="1"/>
        <v>9168</v>
      </c>
      <c r="D15" s="9">
        <v>3801</v>
      </c>
      <c r="E15" s="9">
        <v>5367</v>
      </c>
      <c r="F15" s="9">
        <f t="shared" si="2"/>
        <v>7536</v>
      </c>
      <c r="G15" s="9">
        <v>3598</v>
      </c>
      <c r="H15" s="9">
        <v>3938</v>
      </c>
    </row>
    <row r="16" spans="1:8" ht="15">
      <c r="A16" s="4" t="s">
        <v>16</v>
      </c>
      <c r="B16" s="9">
        <f t="shared" si="0"/>
        <v>24599</v>
      </c>
      <c r="C16" s="9">
        <f t="shared" si="1"/>
        <v>20701</v>
      </c>
      <c r="D16" s="9">
        <v>7437</v>
      </c>
      <c r="E16" s="9">
        <v>13264</v>
      </c>
      <c r="F16" s="9">
        <f t="shared" si="2"/>
        <v>3898</v>
      </c>
      <c r="G16" s="9">
        <v>1836</v>
      </c>
      <c r="H16" s="9">
        <v>2062</v>
      </c>
    </row>
    <row r="17" spans="1:8" ht="15">
      <c r="A17" s="4" t="s">
        <v>17</v>
      </c>
      <c r="B17" s="9">
        <f t="shared" si="0"/>
        <v>132995</v>
      </c>
      <c r="C17" s="9">
        <f t="shared" si="1"/>
        <v>50632</v>
      </c>
      <c r="D17" s="9">
        <v>20151</v>
      </c>
      <c r="E17" s="9">
        <v>30481</v>
      </c>
      <c r="F17" s="9">
        <f t="shared" si="2"/>
        <v>82363</v>
      </c>
      <c r="G17" s="9">
        <v>38977</v>
      </c>
      <c r="H17" s="9">
        <v>43386</v>
      </c>
    </row>
    <row r="18" spans="1:8" ht="15">
      <c r="A18" s="4" t="s">
        <v>18</v>
      </c>
      <c r="B18" s="9">
        <f t="shared" si="0"/>
        <v>8117</v>
      </c>
      <c r="C18" s="9">
        <f t="shared" si="1"/>
        <v>6379</v>
      </c>
      <c r="D18" s="9">
        <v>2306</v>
      </c>
      <c r="E18" s="9">
        <v>4073</v>
      </c>
      <c r="F18" s="9">
        <f t="shared" si="2"/>
        <v>1738</v>
      </c>
      <c r="G18" s="9">
        <v>845</v>
      </c>
      <c r="H18" s="9">
        <v>893</v>
      </c>
    </row>
    <row r="19" spans="1:8" ht="15">
      <c r="A19" s="4" t="s">
        <v>19</v>
      </c>
      <c r="B19" s="9">
        <f t="shared" si="0"/>
        <v>3293</v>
      </c>
      <c r="C19" s="9">
        <f t="shared" si="1"/>
        <v>1385</v>
      </c>
      <c r="D19" s="9">
        <v>523</v>
      </c>
      <c r="E19" s="9">
        <v>862</v>
      </c>
      <c r="F19" s="9">
        <f t="shared" si="2"/>
        <v>1908</v>
      </c>
      <c r="G19" s="9">
        <v>886</v>
      </c>
      <c r="H19" s="9">
        <v>1022</v>
      </c>
    </row>
    <row r="20" spans="1:8" ht="15">
      <c r="A20" s="4" t="s">
        <v>20</v>
      </c>
      <c r="B20" s="9">
        <f t="shared" si="0"/>
        <v>1733</v>
      </c>
      <c r="C20" s="9">
        <f t="shared" si="1"/>
        <v>1068</v>
      </c>
      <c r="D20" s="9">
        <v>410</v>
      </c>
      <c r="E20" s="9">
        <v>658</v>
      </c>
      <c r="F20" s="9">
        <f t="shared" si="2"/>
        <v>665</v>
      </c>
      <c r="G20" s="9">
        <v>264</v>
      </c>
      <c r="H20" s="9">
        <v>401</v>
      </c>
    </row>
    <row r="21" spans="1:8" ht="15">
      <c r="A21" s="4" t="s">
        <v>21</v>
      </c>
      <c r="B21" s="9">
        <f t="shared" si="0"/>
        <v>1567</v>
      </c>
      <c r="C21" s="9">
        <f t="shared" si="1"/>
        <v>783</v>
      </c>
      <c r="D21" s="9">
        <v>457</v>
      </c>
      <c r="E21" s="9">
        <v>326</v>
      </c>
      <c r="F21" s="9">
        <f t="shared" si="2"/>
        <v>784</v>
      </c>
      <c r="G21" s="9">
        <v>428</v>
      </c>
      <c r="H21" s="9">
        <v>356</v>
      </c>
    </row>
    <row r="22" spans="1:8" ht="15">
      <c r="A22" s="4" t="s">
        <v>22</v>
      </c>
      <c r="B22" s="9">
        <f t="shared" si="0"/>
        <v>2008</v>
      </c>
      <c r="C22" s="9">
        <f t="shared" si="1"/>
        <v>1319</v>
      </c>
      <c r="D22" s="9">
        <v>672</v>
      </c>
      <c r="E22" s="9">
        <v>647</v>
      </c>
      <c r="F22" s="9">
        <f t="shared" si="2"/>
        <v>689</v>
      </c>
      <c r="G22" s="9">
        <v>398</v>
      </c>
      <c r="H22" s="9">
        <v>291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5</v>
      </c>
      <c r="H23" s="9">
        <v>8</v>
      </c>
    </row>
    <row r="24" spans="1:8" ht="15">
      <c r="A24" s="4" t="s">
        <v>24</v>
      </c>
      <c r="B24" s="9">
        <f t="shared" si="0"/>
        <v>195</v>
      </c>
      <c r="C24" s="9">
        <f t="shared" si="1"/>
        <v>123</v>
      </c>
      <c r="D24" s="9">
        <v>34</v>
      </c>
      <c r="E24" s="9">
        <v>89</v>
      </c>
      <c r="F24" s="9">
        <f t="shared" si="2"/>
        <v>72</v>
      </c>
      <c r="G24" s="9">
        <v>41</v>
      </c>
      <c r="H24" s="9">
        <v>31</v>
      </c>
    </row>
    <row r="25" spans="1:8" ht="15">
      <c r="A25" s="4" t="s">
        <v>25</v>
      </c>
      <c r="B25" s="9">
        <f t="shared" si="0"/>
        <v>214</v>
      </c>
      <c r="C25" s="9">
        <f t="shared" si="1"/>
        <v>76</v>
      </c>
      <c r="D25" s="9">
        <v>39</v>
      </c>
      <c r="E25" s="9">
        <v>37</v>
      </c>
      <c r="F25" s="9">
        <f t="shared" si="2"/>
        <v>138</v>
      </c>
      <c r="G25" s="9">
        <v>58</v>
      </c>
      <c r="H25" s="9">
        <v>80</v>
      </c>
    </row>
    <row r="26" spans="1:8" ht="15">
      <c r="A26" s="4" t="s">
        <v>26</v>
      </c>
      <c r="B26" s="9">
        <f t="shared" si="0"/>
        <v>23495</v>
      </c>
      <c r="C26" s="9">
        <f t="shared" si="1"/>
        <v>14565</v>
      </c>
      <c r="D26" s="9">
        <v>5111</v>
      </c>
      <c r="E26" s="9">
        <v>9454</v>
      </c>
      <c r="F26" s="9">
        <f t="shared" si="2"/>
        <v>8930</v>
      </c>
      <c r="G26" s="9">
        <v>3523</v>
      </c>
      <c r="H26" s="9">
        <v>5407</v>
      </c>
    </row>
    <row r="27" spans="1:8" ht="15">
      <c r="A27" s="4" t="s">
        <v>27</v>
      </c>
      <c r="B27" s="9">
        <f t="shared" si="0"/>
        <v>14700</v>
      </c>
      <c r="C27" s="9">
        <f t="shared" si="1"/>
        <v>5705</v>
      </c>
      <c r="D27" s="9">
        <v>2137</v>
      </c>
      <c r="E27" s="9">
        <v>3568</v>
      </c>
      <c r="F27" s="9">
        <f t="shared" si="2"/>
        <v>8995</v>
      </c>
      <c r="G27" s="9">
        <v>4222</v>
      </c>
      <c r="H27" s="9">
        <v>4773</v>
      </c>
    </row>
    <row r="28" spans="1:8" ht="15">
      <c r="A28" s="4" t="s">
        <v>28</v>
      </c>
      <c r="B28" s="9">
        <f t="shared" si="0"/>
        <v>1085</v>
      </c>
      <c r="C28" s="9">
        <f t="shared" si="1"/>
        <v>777</v>
      </c>
      <c r="D28" s="9">
        <v>349</v>
      </c>
      <c r="E28" s="9">
        <v>428</v>
      </c>
      <c r="F28" s="9">
        <f t="shared" si="2"/>
        <v>308</v>
      </c>
      <c r="G28" s="9">
        <v>163</v>
      </c>
      <c r="H28" s="9">
        <v>145</v>
      </c>
    </row>
    <row r="29" spans="1:8" ht="15">
      <c r="A29" s="4" t="s">
        <v>29</v>
      </c>
      <c r="B29" s="9">
        <f t="shared" si="0"/>
        <v>6422</v>
      </c>
      <c r="C29" s="9">
        <f t="shared" si="1"/>
        <v>3788</v>
      </c>
      <c r="D29" s="9">
        <v>1620</v>
      </c>
      <c r="E29" s="9">
        <v>2168</v>
      </c>
      <c r="F29" s="9">
        <f t="shared" si="2"/>
        <v>2634</v>
      </c>
      <c r="G29" s="9">
        <v>1274</v>
      </c>
      <c r="H29" s="9">
        <v>1360</v>
      </c>
    </row>
    <row r="30" spans="1:8" ht="15.75" thickBot="1">
      <c r="A30" s="5" t="s">
        <v>30</v>
      </c>
      <c r="B30" s="10">
        <f t="shared" si="0"/>
        <v>10282</v>
      </c>
      <c r="C30" s="10">
        <f t="shared" si="1"/>
        <v>4222</v>
      </c>
      <c r="D30" s="10">
        <v>1958</v>
      </c>
      <c r="E30" s="10">
        <v>2264</v>
      </c>
      <c r="F30" s="10">
        <f t="shared" si="2"/>
        <v>6060</v>
      </c>
      <c r="G30" s="10">
        <v>3122</v>
      </c>
      <c r="H30" s="10">
        <v>2938</v>
      </c>
    </row>
    <row r="31" spans="1:8" ht="15.75" thickTop="1">
      <c r="A31" s="12" t="s">
        <v>31</v>
      </c>
      <c r="B31" s="11">
        <f aca="true" t="shared" si="3" ref="B31:H31">SUM(B9:B30)</f>
        <v>814491</v>
      </c>
      <c r="C31" s="11">
        <f t="shared" si="3"/>
        <v>335077</v>
      </c>
      <c r="D31" s="11">
        <f t="shared" si="3"/>
        <v>139559</v>
      </c>
      <c r="E31" s="11">
        <f t="shared" si="3"/>
        <v>195518</v>
      </c>
      <c r="F31" s="11">
        <f t="shared" si="3"/>
        <v>479414</v>
      </c>
      <c r="G31" s="11">
        <f t="shared" si="3"/>
        <v>237749</v>
      </c>
      <c r="H31" s="11">
        <f t="shared" si="3"/>
        <v>241665</v>
      </c>
    </row>
    <row r="32" spans="1:8" ht="15">
      <c r="A32" s="6"/>
      <c r="B32" s="7"/>
      <c r="C32" s="7"/>
      <c r="D32" s="7"/>
      <c r="E32" s="7"/>
      <c r="F32" s="7"/>
      <c r="G32" s="7"/>
      <c r="H32" s="7"/>
    </row>
    <row r="33" spans="1:8" ht="15">
      <c r="A33" s="6"/>
      <c r="B33" s="7"/>
      <c r="C33" s="7"/>
      <c r="D33" s="7"/>
      <c r="E33" s="7"/>
      <c r="F33" s="7"/>
      <c r="G33" s="7"/>
      <c r="H33" s="7"/>
    </row>
    <row r="34" spans="1:8" ht="15">
      <c r="A34" s="6"/>
      <c r="B34" s="7"/>
      <c r="C34" s="7"/>
      <c r="D34" s="7"/>
      <c r="E34" s="7"/>
      <c r="F34" s="7"/>
      <c r="G34" s="7"/>
      <c r="H34" s="7"/>
    </row>
    <row r="35" spans="1:8" ht="15">
      <c r="A35" s="6"/>
      <c r="B35" s="7"/>
      <c r="C35" s="7"/>
      <c r="D35" s="7"/>
      <c r="E35" s="7"/>
      <c r="F35" s="7"/>
      <c r="G35" s="7"/>
      <c r="H35" s="7"/>
    </row>
    <row r="36" spans="1:8" ht="15">
      <c r="A36" s="6"/>
      <c r="B36" s="7"/>
      <c r="C36" s="7"/>
      <c r="D36" s="7"/>
      <c r="E36" s="7"/>
      <c r="F36" s="7"/>
      <c r="G36" s="7"/>
      <c r="H36" s="7"/>
    </row>
    <row r="37" spans="1:8" ht="15">
      <c r="A37" s="6"/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36" sqref="B36"/>
    </sheetView>
  </sheetViews>
  <sheetFormatPr defaultColWidth="9.140625" defaultRowHeight="12.75"/>
  <cols>
    <col min="1" max="1" width="40.281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8">
        <v>38868</v>
      </c>
      <c r="B3" s="13"/>
      <c r="C3" s="13"/>
      <c r="D3" s="13"/>
      <c r="E3" s="13"/>
      <c r="F3" s="13"/>
      <c r="G3" s="13"/>
      <c r="H3" s="13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2">SUM(C9,F9)</f>
        <v>128441</v>
      </c>
      <c r="C9" s="9">
        <f aca="true" t="shared" si="1" ref="C9:C32">SUM(D9,E9)</f>
        <v>6064</v>
      </c>
      <c r="D9" s="9">
        <v>2585</v>
      </c>
      <c r="E9" s="9">
        <v>3479</v>
      </c>
      <c r="F9" s="9">
        <f aca="true" t="shared" si="2" ref="F9:F32">SUM(G9,H9)</f>
        <v>122377</v>
      </c>
      <c r="G9" s="9">
        <v>66772</v>
      </c>
      <c r="H9" s="9">
        <v>55605</v>
      </c>
    </row>
    <row r="10" spans="1:8" ht="15">
      <c r="A10" s="4" t="s">
        <v>10</v>
      </c>
      <c r="B10" s="9">
        <f t="shared" si="0"/>
        <v>47277</v>
      </c>
      <c r="C10" s="9">
        <f t="shared" si="1"/>
        <v>39288</v>
      </c>
      <c r="D10" s="9">
        <v>15956</v>
      </c>
      <c r="E10" s="9">
        <v>23332</v>
      </c>
      <c r="F10" s="9">
        <f t="shared" si="2"/>
        <v>7989</v>
      </c>
      <c r="G10" s="9">
        <v>3457</v>
      </c>
      <c r="H10" s="9">
        <v>4532</v>
      </c>
    </row>
    <row r="11" spans="1:8" ht="15">
      <c r="A11" s="4" t="s">
        <v>11</v>
      </c>
      <c r="B11" s="9">
        <f t="shared" si="0"/>
        <v>259927</v>
      </c>
      <c r="C11" s="9">
        <f t="shared" si="1"/>
        <v>100392</v>
      </c>
      <c r="D11" s="9">
        <v>45302</v>
      </c>
      <c r="E11" s="9">
        <v>55090</v>
      </c>
      <c r="F11" s="9">
        <f t="shared" si="2"/>
        <v>159535</v>
      </c>
      <c r="G11" s="9">
        <v>77244</v>
      </c>
      <c r="H11" s="9">
        <v>82291</v>
      </c>
    </row>
    <row r="12" spans="1:8" ht="15">
      <c r="A12" s="4" t="s">
        <v>12</v>
      </c>
      <c r="B12" s="9">
        <f t="shared" si="0"/>
        <v>20854</v>
      </c>
      <c r="C12" s="9">
        <f t="shared" si="1"/>
        <v>16303</v>
      </c>
      <c r="D12" s="9">
        <v>6192</v>
      </c>
      <c r="E12" s="9">
        <v>10111</v>
      </c>
      <c r="F12" s="9">
        <f t="shared" si="2"/>
        <v>4551</v>
      </c>
      <c r="G12" s="9">
        <v>1910</v>
      </c>
      <c r="H12" s="9">
        <v>2641</v>
      </c>
    </row>
    <row r="13" spans="1:8" ht="15">
      <c r="A13" s="4" t="s">
        <v>13</v>
      </c>
      <c r="B13" s="9">
        <f t="shared" si="0"/>
        <v>112652</v>
      </c>
      <c r="C13" s="9">
        <f t="shared" si="1"/>
        <v>54601</v>
      </c>
      <c r="D13" s="9">
        <v>24100</v>
      </c>
      <c r="E13" s="9">
        <v>30501</v>
      </c>
      <c r="F13" s="9">
        <f t="shared" si="2"/>
        <v>58051</v>
      </c>
      <c r="G13" s="9">
        <v>28913</v>
      </c>
      <c r="H13" s="9">
        <v>29138</v>
      </c>
    </row>
    <row r="14" spans="1:8" ht="15">
      <c r="A14" s="4" t="s">
        <v>14</v>
      </c>
      <c r="B14" s="9">
        <f t="shared" si="0"/>
        <v>2584</v>
      </c>
      <c r="C14" s="9">
        <f t="shared" si="1"/>
        <v>1671</v>
      </c>
      <c r="D14" s="9">
        <v>565</v>
      </c>
      <c r="E14" s="9">
        <v>1106</v>
      </c>
      <c r="F14" s="9">
        <f t="shared" si="2"/>
        <v>913</v>
      </c>
      <c r="G14" s="9">
        <v>379</v>
      </c>
      <c r="H14" s="9">
        <v>534</v>
      </c>
    </row>
    <row r="15" spans="1:8" ht="15">
      <c r="A15" s="4" t="s">
        <v>15</v>
      </c>
      <c r="B15" s="9">
        <f t="shared" si="0"/>
        <v>16550</v>
      </c>
      <c r="C15" s="9">
        <f t="shared" si="1"/>
        <v>9097</v>
      </c>
      <c r="D15" s="9">
        <v>3781</v>
      </c>
      <c r="E15" s="9">
        <v>5316</v>
      </c>
      <c r="F15" s="9">
        <f t="shared" si="2"/>
        <v>7453</v>
      </c>
      <c r="G15" s="9">
        <v>3565</v>
      </c>
      <c r="H15" s="9">
        <v>3888</v>
      </c>
    </row>
    <row r="16" spans="1:8" ht="15">
      <c r="A16" s="4" t="s">
        <v>16</v>
      </c>
      <c r="B16" s="9">
        <f t="shared" si="0"/>
        <v>24755</v>
      </c>
      <c r="C16" s="9">
        <f t="shared" si="1"/>
        <v>20804</v>
      </c>
      <c r="D16" s="9">
        <v>7479</v>
      </c>
      <c r="E16" s="9">
        <v>13325</v>
      </c>
      <c r="F16" s="9">
        <f t="shared" si="2"/>
        <v>3951</v>
      </c>
      <c r="G16" s="9">
        <v>1863</v>
      </c>
      <c r="H16" s="9">
        <v>2088</v>
      </c>
    </row>
    <row r="17" spans="1:8" ht="15">
      <c r="A17" s="4" t="s">
        <v>17</v>
      </c>
      <c r="B17" s="9">
        <f t="shared" si="0"/>
        <v>135330</v>
      </c>
      <c r="C17" s="9">
        <f t="shared" si="1"/>
        <v>51560</v>
      </c>
      <c r="D17" s="9">
        <v>20562</v>
      </c>
      <c r="E17" s="9">
        <v>30998</v>
      </c>
      <c r="F17" s="9">
        <f t="shared" si="2"/>
        <v>83770</v>
      </c>
      <c r="G17" s="9">
        <v>39673</v>
      </c>
      <c r="H17" s="9">
        <v>44097</v>
      </c>
    </row>
    <row r="18" spans="1:8" ht="15">
      <c r="A18" s="4" t="s">
        <v>18</v>
      </c>
      <c r="B18" s="9">
        <f t="shared" si="0"/>
        <v>7970</v>
      </c>
      <c r="C18" s="9">
        <f t="shared" si="1"/>
        <v>6278</v>
      </c>
      <c r="D18" s="9">
        <v>2281</v>
      </c>
      <c r="E18" s="9">
        <v>3997</v>
      </c>
      <c r="F18" s="9">
        <f t="shared" si="2"/>
        <v>1692</v>
      </c>
      <c r="G18" s="9">
        <v>820</v>
      </c>
      <c r="H18" s="9">
        <v>872</v>
      </c>
    </row>
    <row r="19" spans="1:8" ht="15">
      <c r="A19" s="4" t="s">
        <v>19</v>
      </c>
      <c r="B19" s="9">
        <f t="shared" si="0"/>
        <v>3424</v>
      </c>
      <c r="C19" s="9">
        <f t="shared" si="1"/>
        <v>1403</v>
      </c>
      <c r="D19" s="9">
        <v>531</v>
      </c>
      <c r="E19" s="9">
        <v>872</v>
      </c>
      <c r="F19" s="9">
        <f t="shared" si="2"/>
        <v>2021</v>
      </c>
      <c r="G19" s="9">
        <v>933</v>
      </c>
      <c r="H19" s="9">
        <v>1088</v>
      </c>
    </row>
    <row r="20" spans="1:8" ht="15">
      <c r="A20" s="4" t="s">
        <v>20</v>
      </c>
      <c r="B20" s="9">
        <f t="shared" si="0"/>
        <v>1824</v>
      </c>
      <c r="C20" s="9">
        <f t="shared" si="1"/>
        <v>1133</v>
      </c>
      <c r="D20" s="9">
        <v>434</v>
      </c>
      <c r="E20" s="9">
        <v>699</v>
      </c>
      <c r="F20" s="9">
        <f t="shared" si="2"/>
        <v>691</v>
      </c>
      <c r="G20" s="9">
        <v>276</v>
      </c>
      <c r="H20" s="9">
        <v>415</v>
      </c>
    </row>
    <row r="21" spans="1:8" ht="15">
      <c r="A21" s="4" t="s">
        <v>21</v>
      </c>
      <c r="B21" s="9">
        <f t="shared" si="0"/>
        <v>1562</v>
      </c>
      <c r="C21" s="9">
        <f t="shared" si="1"/>
        <v>777</v>
      </c>
      <c r="D21" s="9">
        <v>455</v>
      </c>
      <c r="E21" s="9">
        <v>322</v>
      </c>
      <c r="F21" s="9">
        <f t="shared" si="2"/>
        <v>785</v>
      </c>
      <c r="G21" s="9">
        <v>429</v>
      </c>
      <c r="H21" s="9">
        <v>356</v>
      </c>
    </row>
    <row r="22" spans="1:8" ht="15">
      <c r="A22" s="4" t="s">
        <v>22</v>
      </c>
      <c r="B22" s="9">
        <f t="shared" si="0"/>
        <v>2021</v>
      </c>
      <c r="C22" s="9">
        <f t="shared" si="1"/>
        <v>1319</v>
      </c>
      <c r="D22" s="9">
        <v>674</v>
      </c>
      <c r="E22" s="9">
        <v>645</v>
      </c>
      <c r="F22" s="9">
        <f t="shared" si="2"/>
        <v>702</v>
      </c>
      <c r="G22" s="9">
        <v>411</v>
      </c>
      <c r="H22" s="9">
        <v>291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5</v>
      </c>
      <c r="H23" s="9">
        <v>8</v>
      </c>
    </row>
    <row r="24" spans="1:8" ht="15">
      <c r="A24" s="4" t="s">
        <v>24</v>
      </c>
      <c r="B24" s="9">
        <f t="shared" si="0"/>
        <v>197</v>
      </c>
      <c r="C24" s="9">
        <f t="shared" si="1"/>
        <v>123</v>
      </c>
      <c r="D24" s="9">
        <v>34</v>
      </c>
      <c r="E24" s="9">
        <v>89</v>
      </c>
      <c r="F24" s="9">
        <f t="shared" si="2"/>
        <v>74</v>
      </c>
      <c r="G24" s="9">
        <v>42</v>
      </c>
      <c r="H24" s="9">
        <v>32</v>
      </c>
    </row>
    <row r="25" spans="1:8" ht="15">
      <c r="A25" s="4" t="s">
        <v>25</v>
      </c>
      <c r="B25" s="9">
        <f t="shared" si="0"/>
        <v>215</v>
      </c>
      <c r="C25" s="9">
        <f t="shared" si="1"/>
        <v>77</v>
      </c>
      <c r="D25" s="9">
        <v>41</v>
      </c>
      <c r="E25" s="9">
        <v>36</v>
      </c>
      <c r="F25" s="9">
        <f t="shared" si="2"/>
        <v>138</v>
      </c>
      <c r="G25" s="9">
        <v>58</v>
      </c>
      <c r="H25" s="9">
        <v>80</v>
      </c>
    </row>
    <row r="26" spans="1:8" ht="15">
      <c r="A26" s="4" t="s">
        <v>26</v>
      </c>
      <c r="B26" s="9">
        <f t="shared" si="0"/>
        <v>23936</v>
      </c>
      <c r="C26" s="9">
        <f t="shared" si="1"/>
        <v>14905</v>
      </c>
      <c r="D26" s="9">
        <v>5285</v>
      </c>
      <c r="E26" s="9">
        <v>9620</v>
      </c>
      <c r="F26" s="9">
        <f t="shared" si="2"/>
        <v>9031</v>
      </c>
      <c r="G26" s="9">
        <v>3586</v>
      </c>
      <c r="H26" s="9">
        <v>5445</v>
      </c>
    </row>
    <row r="27" spans="1:8" ht="15">
      <c r="A27" s="4" t="s">
        <v>27</v>
      </c>
      <c r="B27" s="9">
        <f t="shared" si="0"/>
        <v>15341</v>
      </c>
      <c r="C27" s="9">
        <f t="shared" si="1"/>
        <v>5947</v>
      </c>
      <c r="D27" s="9">
        <v>2229</v>
      </c>
      <c r="E27" s="9">
        <v>3718</v>
      </c>
      <c r="F27" s="9">
        <f t="shared" si="2"/>
        <v>9394</v>
      </c>
      <c r="G27" s="9">
        <v>4430</v>
      </c>
      <c r="H27" s="9">
        <v>4964</v>
      </c>
    </row>
    <row r="28" spans="1:8" ht="15">
      <c r="A28" s="4" t="s">
        <v>28</v>
      </c>
      <c r="B28" s="9">
        <f t="shared" si="0"/>
        <v>1114</v>
      </c>
      <c r="C28" s="9">
        <f t="shared" si="1"/>
        <v>809</v>
      </c>
      <c r="D28" s="9">
        <v>361</v>
      </c>
      <c r="E28" s="9">
        <v>448</v>
      </c>
      <c r="F28" s="9">
        <f t="shared" si="2"/>
        <v>305</v>
      </c>
      <c r="G28" s="9">
        <v>163</v>
      </c>
      <c r="H28" s="9">
        <v>142</v>
      </c>
    </row>
    <row r="29" spans="1:8" ht="15">
      <c r="A29" s="4" t="s">
        <v>29</v>
      </c>
      <c r="B29" s="9">
        <f t="shared" si="0"/>
        <v>7079</v>
      </c>
      <c r="C29" s="9">
        <f t="shared" si="1"/>
        <v>4160</v>
      </c>
      <c r="D29" s="9">
        <v>1767</v>
      </c>
      <c r="E29" s="9">
        <v>2393</v>
      </c>
      <c r="F29" s="9">
        <f t="shared" si="2"/>
        <v>2919</v>
      </c>
      <c r="G29" s="9">
        <v>1404</v>
      </c>
      <c r="H29" s="9">
        <v>1515</v>
      </c>
    </row>
    <row r="30" spans="1:8" ht="15">
      <c r="A30" s="4" t="s">
        <v>30</v>
      </c>
      <c r="B30" s="9">
        <f t="shared" si="0"/>
        <v>11151</v>
      </c>
      <c r="C30" s="9">
        <f t="shared" si="1"/>
        <v>4484</v>
      </c>
      <c r="D30" s="9">
        <v>2060</v>
      </c>
      <c r="E30" s="9">
        <v>2424</v>
      </c>
      <c r="F30" s="9">
        <f t="shared" si="2"/>
        <v>6667</v>
      </c>
      <c r="G30" s="9">
        <v>3422</v>
      </c>
      <c r="H30" s="9">
        <v>3245</v>
      </c>
    </row>
    <row r="31" spans="1:8" ht="15">
      <c r="A31" s="4" t="s">
        <v>32</v>
      </c>
      <c r="B31" s="9">
        <f t="shared" si="0"/>
        <v>0</v>
      </c>
      <c r="C31" s="9">
        <f t="shared" si="1"/>
        <v>0</v>
      </c>
      <c r="D31" s="9">
        <v>0</v>
      </c>
      <c r="E31" s="9">
        <v>0</v>
      </c>
      <c r="F31" s="9">
        <f t="shared" si="2"/>
        <v>0</v>
      </c>
      <c r="G31" s="9">
        <v>0</v>
      </c>
      <c r="H31" s="9">
        <v>0</v>
      </c>
    </row>
    <row r="32" spans="1:8" ht="15.75" thickBot="1">
      <c r="A32" s="5" t="s">
        <v>33</v>
      </c>
      <c r="B32" s="10">
        <f t="shared" si="0"/>
        <v>0</v>
      </c>
      <c r="C32" s="10">
        <f t="shared" si="1"/>
        <v>0</v>
      </c>
      <c r="D32" s="10">
        <v>0</v>
      </c>
      <c r="E32" s="10">
        <v>0</v>
      </c>
      <c r="F32" s="10">
        <f t="shared" si="2"/>
        <v>0</v>
      </c>
      <c r="G32" s="10">
        <v>0</v>
      </c>
      <c r="H32" s="10">
        <v>0</v>
      </c>
    </row>
    <row r="33" spans="1:8" ht="15.75" thickTop="1">
      <c r="A33" s="12" t="s">
        <v>31</v>
      </c>
      <c r="B33" s="11">
        <f aca="true" t="shared" si="3" ref="B33:H33">SUM(B9:B32)</f>
        <v>824234</v>
      </c>
      <c r="C33" s="11">
        <f t="shared" si="3"/>
        <v>341212</v>
      </c>
      <c r="D33" s="11">
        <f t="shared" si="3"/>
        <v>142679</v>
      </c>
      <c r="E33" s="11">
        <f t="shared" si="3"/>
        <v>198533</v>
      </c>
      <c r="F33" s="11">
        <f t="shared" si="3"/>
        <v>483022</v>
      </c>
      <c r="G33" s="11">
        <f t="shared" si="3"/>
        <v>239755</v>
      </c>
      <c r="H33" s="11">
        <f t="shared" si="3"/>
        <v>243267</v>
      </c>
    </row>
    <row r="34" spans="1:8" ht="15">
      <c r="A34" s="6"/>
      <c r="B34" s="7"/>
      <c r="C34" s="7"/>
      <c r="D34" s="7"/>
      <c r="E34" s="7"/>
      <c r="F34" s="7"/>
      <c r="G34" s="7"/>
      <c r="H34" s="7"/>
    </row>
    <row r="35" spans="1:8" ht="15">
      <c r="A35" s="6"/>
      <c r="B35" s="7"/>
      <c r="C35" s="7"/>
      <c r="D35" s="7"/>
      <c r="E35" s="7"/>
      <c r="F35" s="7"/>
      <c r="G35" s="7"/>
      <c r="H35" s="7"/>
    </row>
    <row r="36" spans="1:8" ht="15">
      <c r="A36" s="6"/>
      <c r="B36" s="7"/>
      <c r="C36" s="7"/>
      <c r="D36" s="7"/>
      <c r="E36" s="7"/>
      <c r="F36" s="7"/>
      <c r="G36" s="7"/>
      <c r="H36" s="7"/>
    </row>
    <row r="37" spans="1:8" ht="15">
      <c r="A37" s="6"/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25" sqref="A25"/>
    </sheetView>
  </sheetViews>
  <sheetFormatPr defaultColWidth="9.140625" defaultRowHeight="12.75"/>
  <cols>
    <col min="1" max="1" width="40.281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8">
        <v>38898</v>
      </c>
      <c r="B3" s="15"/>
      <c r="C3" s="15"/>
      <c r="D3" s="15"/>
      <c r="E3" s="15"/>
      <c r="F3" s="15"/>
      <c r="G3" s="15"/>
      <c r="H3" s="15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2">SUM(C9,F9)</f>
        <v>125626</v>
      </c>
      <c r="C9" s="9">
        <f aca="true" t="shared" si="1" ref="C9:C32">SUM(D9,E9)</f>
        <v>5887</v>
      </c>
      <c r="D9" s="9">
        <v>2516</v>
      </c>
      <c r="E9" s="9">
        <v>3371</v>
      </c>
      <c r="F9" s="9">
        <f aca="true" t="shared" si="2" ref="F9:F32">SUM(G9,H9)</f>
        <v>119739</v>
      </c>
      <c r="G9" s="9">
        <v>65513</v>
      </c>
      <c r="H9" s="9">
        <v>54226</v>
      </c>
    </row>
    <row r="10" spans="1:8" ht="15">
      <c r="A10" s="4" t="s">
        <v>10</v>
      </c>
      <c r="B10" s="11">
        <f t="shared" si="0"/>
        <v>47666</v>
      </c>
      <c r="C10" s="11">
        <f t="shared" si="1"/>
        <v>39649</v>
      </c>
      <c r="D10" s="11">
        <v>16175</v>
      </c>
      <c r="E10" s="11">
        <v>23474</v>
      </c>
      <c r="F10" s="11">
        <f t="shared" si="2"/>
        <v>8017</v>
      </c>
      <c r="G10" s="11">
        <v>3485</v>
      </c>
      <c r="H10" s="11">
        <v>4532</v>
      </c>
    </row>
    <row r="11" spans="1:8" ht="15">
      <c r="A11" s="4" t="s">
        <v>11</v>
      </c>
      <c r="B11" s="9">
        <f t="shared" si="0"/>
        <v>263802</v>
      </c>
      <c r="C11" s="9">
        <f t="shared" si="1"/>
        <v>101833</v>
      </c>
      <c r="D11" s="9">
        <v>46095</v>
      </c>
      <c r="E11" s="9">
        <v>55738</v>
      </c>
      <c r="F11" s="9">
        <f t="shared" si="2"/>
        <v>161969</v>
      </c>
      <c r="G11" s="9">
        <v>78570</v>
      </c>
      <c r="H11" s="9">
        <v>83399</v>
      </c>
    </row>
    <row r="12" spans="1:8" ht="15">
      <c r="A12" s="4" t="s">
        <v>12</v>
      </c>
      <c r="B12" s="9">
        <f t="shared" si="0"/>
        <v>20933</v>
      </c>
      <c r="C12" s="9">
        <f t="shared" si="1"/>
        <v>16410</v>
      </c>
      <c r="D12" s="9">
        <v>6252</v>
      </c>
      <c r="E12" s="9">
        <v>10158</v>
      </c>
      <c r="F12" s="9">
        <f t="shared" si="2"/>
        <v>4523</v>
      </c>
      <c r="G12" s="9">
        <v>1906</v>
      </c>
      <c r="H12" s="9">
        <v>2617</v>
      </c>
    </row>
    <row r="13" spans="1:8" ht="15">
      <c r="A13" s="4" t="s">
        <v>13</v>
      </c>
      <c r="B13" s="9">
        <f t="shared" si="0"/>
        <v>115795</v>
      </c>
      <c r="C13" s="9">
        <f t="shared" si="1"/>
        <v>56121</v>
      </c>
      <c r="D13" s="9">
        <v>24774</v>
      </c>
      <c r="E13" s="9">
        <v>31347</v>
      </c>
      <c r="F13" s="9">
        <f t="shared" si="2"/>
        <v>59674</v>
      </c>
      <c r="G13" s="9">
        <v>29758</v>
      </c>
      <c r="H13" s="9">
        <v>29916</v>
      </c>
    </row>
    <row r="14" spans="1:8" ht="15">
      <c r="A14" s="4" t="s">
        <v>14</v>
      </c>
      <c r="B14" s="9">
        <f t="shared" si="0"/>
        <v>2551</v>
      </c>
      <c r="C14" s="9">
        <f t="shared" si="1"/>
        <v>1652</v>
      </c>
      <c r="D14" s="9">
        <v>557</v>
      </c>
      <c r="E14" s="9">
        <v>1095</v>
      </c>
      <c r="F14" s="9">
        <f t="shared" si="2"/>
        <v>899</v>
      </c>
      <c r="G14" s="9">
        <v>370</v>
      </c>
      <c r="H14" s="9">
        <v>529</v>
      </c>
    </row>
    <row r="15" spans="1:8" ht="15">
      <c r="A15" s="4" t="s">
        <v>15</v>
      </c>
      <c r="B15" s="9">
        <f t="shared" si="0"/>
        <v>16416</v>
      </c>
      <c r="C15" s="9">
        <f t="shared" si="1"/>
        <v>9027</v>
      </c>
      <c r="D15" s="9">
        <v>3759</v>
      </c>
      <c r="E15" s="9">
        <v>5268</v>
      </c>
      <c r="F15" s="9">
        <f t="shared" si="2"/>
        <v>7389</v>
      </c>
      <c r="G15" s="9">
        <v>3531</v>
      </c>
      <c r="H15" s="9">
        <v>3858</v>
      </c>
    </row>
    <row r="16" spans="1:8" ht="15">
      <c r="A16" s="4" t="s">
        <v>16</v>
      </c>
      <c r="B16" s="9">
        <f t="shared" si="0"/>
        <v>24990</v>
      </c>
      <c r="C16" s="9">
        <f t="shared" si="1"/>
        <v>20968</v>
      </c>
      <c r="D16" s="9">
        <v>7550</v>
      </c>
      <c r="E16" s="9">
        <v>13418</v>
      </c>
      <c r="F16" s="9">
        <f t="shared" si="2"/>
        <v>4022</v>
      </c>
      <c r="G16" s="9">
        <v>1907</v>
      </c>
      <c r="H16" s="9">
        <v>2115</v>
      </c>
    </row>
    <row r="17" spans="1:8" ht="15">
      <c r="A17" s="4" t="s">
        <v>17</v>
      </c>
      <c r="B17" s="9">
        <f t="shared" si="0"/>
        <v>137734</v>
      </c>
      <c r="C17" s="9">
        <f t="shared" si="1"/>
        <v>52416</v>
      </c>
      <c r="D17" s="9">
        <v>20934</v>
      </c>
      <c r="E17" s="9">
        <v>31482</v>
      </c>
      <c r="F17" s="9">
        <f t="shared" si="2"/>
        <v>85318</v>
      </c>
      <c r="G17" s="9">
        <v>40376</v>
      </c>
      <c r="H17" s="9">
        <v>44942</v>
      </c>
    </row>
    <row r="18" spans="1:8" ht="15">
      <c r="A18" s="4" t="s">
        <v>18</v>
      </c>
      <c r="B18" s="9">
        <f t="shared" si="0"/>
        <v>7767</v>
      </c>
      <c r="C18" s="9">
        <f t="shared" si="1"/>
        <v>6145</v>
      </c>
      <c r="D18" s="9">
        <v>2235</v>
      </c>
      <c r="E18" s="9">
        <v>3910</v>
      </c>
      <c r="F18" s="9">
        <f t="shared" si="2"/>
        <v>1622</v>
      </c>
      <c r="G18" s="9">
        <v>785</v>
      </c>
      <c r="H18" s="9">
        <v>837</v>
      </c>
    </row>
    <row r="19" spans="1:8" ht="15">
      <c r="A19" s="4" t="s">
        <v>19</v>
      </c>
      <c r="B19" s="9">
        <f t="shared" si="0"/>
        <v>3545</v>
      </c>
      <c r="C19" s="9">
        <f t="shared" si="1"/>
        <v>1440</v>
      </c>
      <c r="D19" s="9">
        <v>540</v>
      </c>
      <c r="E19" s="9">
        <v>900</v>
      </c>
      <c r="F19" s="9">
        <f t="shared" si="2"/>
        <v>2105</v>
      </c>
      <c r="G19" s="9">
        <v>969</v>
      </c>
      <c r="H19" s="9">
        <v>1136</v>
      </c>
    </row>
    <row r="20" spans="1:8" ht="15">
      <c r="A20" s="4" t="s">
        <v>20</v>
      </c>
      <c r="B20" s="9">
        <f t="shared" si="0"/>
        <v>1911</v>
      </c>
      <c r="C20" s="9">
        <f t="shared" si="1"/>
        <v>1190</v>
      </c>
      <c r="D20" s="9">
        <v>461</v>
      </c>
      <c r="E20" s="9">
        <v>729</v>
      </c>
      <c r="F20" s="9">
        <f t="shared" si="2"/>
        <v>721</v>
      </c>
      <c r="G20" s="9">
        <v>295</v>
      </c>
      <c r="H20" s="9">
        <v>426</v>
      </c>
    </row>
    <row r="21" spans="1:8" ht="15">
      <c r="A21" s="4" t="s">
        <v>21</v>
      </c>
      <c r="B21" s="9">
        <f t="shared" si="0"/>
        <v>1550</v>
      </c>
      <c r="C21" s="9">
        <f t="shared" si="1"/>
        <v>769</v>
      </c>
      <c r="D21" s="9">
        <v>450</v>
      </c>
      <c r="E21" s="9">
        <v>319</v>
      </c>
      <c r="F21" s="9">
        <f t="shared" si="2"/>
        <v>781</v>
      </c>
      <c r="G21" s="9">
        <v>425</v>
      </c>
      <c r="H21" s="9">
        <v>356</v>
      </c>
    </row>
    <row r="22" spans="1:8" ht="15">
      <c r="A22" s="4" t="s">
        <v>22</v>
      </c>
      <c r="B22" s="9">
        <f t="shared" si="0"/>
        <v>2051</v>
      </c>
      <c r="C22" s="9">
        <f t="shared" si="1"/>
        <v>1338</v>
      </c>
      <c r="D22" s="9">
        <v>688</v>
      </c>
      <c r="E22" s="9">
        <v>650</v>
      </c>
      <c r="F22" s="9">
        <f t="shared" si="2"/>
        <v>713</v>
      </c>
      <c r="G22" s="9">
        <v>418</v>
      </c>
      <c r="H22" s="9">
        <v>295</v>
      </c>
    </row>
    <row r="23" spans="1:8" ht="15">
      <c r="A23" s="4" t="s">
        <v>23</v>
      </c>
      <c r="B23" s="9">
        <f t="shared" si="0"/>
        <v>29</v>
      </c>
      <c r="C23" s="9">
        <f t="shared" si="1"/>
        <v>17</v>
      </c>
      <c r="D23" s="9">
        <v>5</v>
      </c>
      <c r="E23" s="9">
        <v>12</v>
      </c>
      <c r="F23" s="9">
        <f t="shared" si="2"/>
        <v>12</v>
      </c>
      <c r="G23" s="9">
        <v>4</v>
      </c>
      <c r="H23" s="9">
        <v>8</v>
      </c>
    </row>
    <row r="24" spans="1:8" ht="15">
      <c r="A24" s="4" t="s">
        <v>24</v>
      </c>
      <c r="B24" s="9">
        <f t="shared" si="0"/>
        <v>205</v>
      </c>
      <c r="C24" s="9">
        <f t="shared" si="1"/>
        <v>128</v>
      </c>
      <c r="D24" s="9">
        <v>37</v>
      </c>
      <c r="E24" s="9">
        <v>91</v>
      </c>
      <c r="F24" s="9">
        <f t="shared" si="2"/>
        <v>77</v>
      </c>
      <c r="G24" s="9">
        <v>43</v>
      </c>
      <c r="H24" s="9">
        <v>34</v>
      </c>
    </row>
    <row r="25" spans="1:8" ht="15">
      <c r="A25" s="4" t="s">
        <v>25</v>
      </c>
      <c r="B25" s="9">
        <f t="shared" si="0"/>
        <v>222</v>
      </c>
      <c r="C25" s="9">
        <f t="shared" si="1"/>
        <v>79</v>
      </c>
      <c r="D25" s="9">
        <v>43</v>
      </c>
      <c r="E25" s="9">
        <v>36</v>
      </c>
      <c r="F25" s="9">
        <f t="shared" si="2"/>
        <v>143</v>
      </c>
      <c r="G25" s="9">
        <v>60</v>
      </c>
      <c r="H25" s="9">
        <v>83</v>
      </c>
    </row>
    <row r="26" spans="1:8" ht="15">
      <c r="A26" s="4" t="s">
        <v>26</v>
      </c>
      <c r="B26" s="9">
        <f t="shared" si="0"/>
        <v>24523</v>
      </c>
      <c r="C26" s="9">
        <f t="shared" si="1"/>
        <v>15315</v>
      </c>
      <c r="D26" s="9">
        <v>5482</v>
      </c>
      <c r="E26" s="9">
        <v>9833</v>
      </c>
      <c r="F26" s="9">
        <f t="shared" si="2"/>
        <v>9208</v>
      </c>
      <c r="G26" s="9">
        <v>3682</v>
      </c>
      <c r="H26" s="9">
        <v>5526</v>
      </c>
    </row>
    <row r="27" spans="1:8" ht="15">
      <c r="A27" s="4" t="s">
        <v>27</v>
      </c>
      <c r="B27" s="9">
        <f t="shared" si="0"/>
        <v>16064</v>
      </c>
      <c r="C27" s="9">
        <f t="shared" si="1"/>
        <v>6204</v>
      </c>
      <c r="D27" s="9">
        <v>2329</v>
      </c>
      <c r="E27" s="9">
        <v>3875</v>
      </c>
      <c r="F27" s="9">
        <f t="shared" si="2"/>
        <v>9860</v>
      </c>
      <c r="G27" s="9">
        <v>4665</v>
      </c>
      <c r="H27" s="9">
        <v>5195</v>
      </c>
    </row>
    <row r="28" spans="1:8" ht="15">
      <c r="A28" s="4" t="s">
        <v>28</v>
      </c>
      <c r="B28" s="9">
        <f t="shared" si="0"/>
        <v>1150</v>
      </c>
      <c r="C28" s="9">
        <f t="shared" si="1"/>
        <v>843</v>
      </c>
      <c r="D28" s="9">
        <v>377</v>
      </c>
      <c r="E28" s="9">
        <v>466</v>
      </c>
      <c r="F28" s="9">
        <f t="shared" si="2"/>
        <v>307</v>
      </c>
      <c r="G28" s="9">
        <v>166</v>
      </c>
      <c r="H28" s="9">
        <v>141</v>
      </c>
    </row>
    <row r="29" spans="1:8" ht="15">
      <c r="A29" s="4" t="s">
        <v>29</v>
      </c>
      <c r="B29" s="9">
        <f t="shared" si="0"/>
        <v>7533</v>
      </c>
      <c r="C29" s="9">
        <f t="shared" si="1"/>
        <v>4447</v>
      </c>
      <c r="D29" s="9">
        <v>1901</v>
      </c>
      <c r="E29" s="9">
        <v>2546</v>
      </c>
      <c r="F29" s="9">
        <f t="shared" si="2"/>
        <v>3086</v>
      </c>
      <c r="G29" s="9">
        <v>1487</v>
      </c>
      <c r="H29" s="9">
        <v>1599</v>
      </c>
    </row>
    <row r="30" spans="1:8" ht="15">
      <c r="A30" s="4" t="s">
        <v>30</v>
      </c>
      <c r="B30" s="9">
        <f t="shared" si="0"/>
        <v>11785</v>
      </c>
      <c r="C30" s="9">
        <f t="shared" si="1"/>
        <v>4734</v>
      </c>
      <c r="D30" s="9">
        <v>2170</v>
      </c>
      <c r="E30" s="9">
        <v>2564</v>
      </c>
      <c r="F30" s="9">
        <f t="shared" si="2"/>
        <v>7051</v>
      </c>
      <c r="G30" s="9">
        <v>3610</v>
      </c>
      <c r="H30" s="9">
        <v>3441</v>
      </c>
    </row>
    <row r="31" spans="1:8" ht="15">
      <c r="A31" s="4" t="s">
        <v>32</v>
      </c>
      <c r="B31" s="9">
        <f t="shared" si="0"/>
        <v>4</v>
      </c>
      <c r="C31" s="9">
        <f t="shared" si="1"/>
        <v>3</v>
      </c>
      <c r="D31" s="9">
        <v>0</v>
      </c>
      <c r="E31" s="9">
        <v>3</v>
      </c>
      <c r="F31" s="9">
        <f t="shared" si="2"/>
        <v>1</v>
      </c>
      <c r="G31" s="9">
        <v>0</v>
      </c>
      <c r="H31" s="9">
        <v>1</v>
      </c>
    </row>
    <row r="32" spans="1:8" ht="15.75" thickBot="1">
      <c r="A32" s="5" t="s">
        <v>33</v>
      </c>
      <c r="B32" s="10">
        <f t="shared" si="0"/>
        <v>5</v>
      </c>
      <c r="C32" s="10">
        <f t="shared" si="1"/>
        <v>3</v>
      </c>
      <c r="D32" s="10">
        <v>2</v>
      </c>
      <c r="E32" s="10">
        <v>1</v>
      </c>
      <c r="F32" s="10">
        <f t="shared" si="2"/>
        <v>2</v>
      </c>
      <c r="G32" s="10">
        <v>1</v>
      </c>
      <c r="H32" s="10">
        <v>1</v>
      </c>
    </row>
    <row r="33" spans="1:8" ht="15.75" thickTop="1">
      <c r="A33" s="12" t="s">
        <v>31</v>
      </c>
      <c r="B33" s="11">
        <f aca="true" t="shared" si="3" ref="B33:H33">SUM(B9:B32)</f>
        <v>833857</v>
      </c>
      <c r="C33" s="11">
        <f t="shared" si="3"/>
        <v>346618</v>
      </c>
      <c r="D33" s="11">
        <f t="shared" si="3"/>
        <v>145332</v>
      </c>
      <c r="E33" s="11">
        <f t="shared" si="3"/>
        <v>201286</v>
      </c>
      <c r="F33" s="11">
        <f t="shared" si="3"/>
        <v>487239</v>
      </c>
      <c r="G33" s="11">
        <f t="shared" si="3"/>
        <v>242026</v>
      </c>
      <c r="H33" s="11">
        <f t="shared" si="3"/>
        <v>245213</v>
      </c>
    </row>
    <row r="34" spans="1:8" ht="15">
      <c r="A34" s="6"/>
      <c r="B34" s="7"/>
      <c r="C34" s="7"/>
      <c r="D34" s="7"/>
      <c r="E34" s="7"/>
      <c r="F34" s="7"/>
      <c r="G34" s="7"/>
      <c r="H34" s="7"/>
    </row>
    <row r="35" spans="1:8" ht="15">
      <c r="A35" s="6"/>
      <c r="B35" s="7"/>
      <c r="C35" s="7"/>
      <c r="D35" s="7"/>
      <c r="E35" s="7"/>
      <c r="F35" s="7"/>
      <c r="G35" s="7"/>
      <c r="H35" s="7"/>
    </row>
    <row r="36" spans="1:8" ht="15">
      <c r="A36" s="6"/>
      <c r="B36" s="7"/>
      <c r="C36" s="7"/>
      <c r="D36" s="7"/>
      <c r="E36" s="7"/>
      <c r="F36" s="7"/>
      <c r="G36" s="7"/>
      <c r="H36" s="7"/>
    </row>
    <row r="37" spans="1:8" ht="15">
      <c r="A37" s="6"/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F23" sqref="F23"/>
    </sheetView>
  </sheetViews>
  <sheetFormatPr defaultColWidth="9.140625" defaultRowHeight="12.75"/>
  <cols>
    <col min="1" max="1" width="44.8515625" style="2" bestFit="1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8">
        <v>38929</v>
      </c>
      <c r="B3" s="13"/>
      <c r="C3" s="13"/>
      <c r="D3" s="13"/>
      <c r="E3" s="13"/>
      <c r="F3" s="13"/>
      <c r="G3" s="13"/>
      <c r="H3" s="13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4">SUM(C9,F9)</f>
        <v>123036</v>
      </c>
      <c r="C9" s="9">
        <f aca="true" t="shared" si="1" ref="C9:C34">SUM(D9,E9)</f>
        <v>5742</v>
      </c>
      <c r="D9" s="9">
        <v>2462</v>
      </c>
      <c r="E9" s="9">
        <v>3280</v>
      </c>
      <c r="F9" s="9">
        <f aca="true" t="shared" si="2" ref="F9:F34">SUM(G9,H9)</f>
        <v>117294</v>
      </c>
      <c r="G9" s="9">
        <v>64290</v>
      </c>
      <c r="H9" s="9">
        <v>53004</v>
      </c>
    </row>
    <row r="10" spans="1:8" ht="15">
      <c r="A10" s="4" t="s">
        <v>10</v>
      </c>
      <c r="B10" s="9">
        <f t="shared" si="0"/>
        <v>48067</v>
      </c>
      <c r="C10" s="9">
        <f t="shared" si="1"/>
        <v>39994</v>
      </c>
      <c r="D10" s="9">
        <v>16379</v>
      </c>
      <c r="E10" s="9">
        <v>23615</v>
      </c>
      <c r="F10" s="9">
        <f t="shared" si="2"/>
        <v>8073</v>
      </c>
      <c r="G10" s="9">
        <v>3514</v>
      </c>
      <c r="H10" s="9">
        <v>4559</v>
      </c>
    </row>
    <row r="11" spans="1:8" ht="15">
      <c r="A11" s="4" t="s">
        <v>11</v>
      </c>
      <c r="B11" s="9">
        <f t="shared" si="0"/>
        <v>268280</v>
      </c>
      <c r="C11" s="9">
        <f t="shared" si="1"/>
        <v>103155</v>
      </c>
      <c r="D11" s="9">
        <v>46791</v>
      </c>
      <c r="E11" s="9">
        <v>56364</v>
      </c>
      <c r="F11" s="9">
        <f t="shared" si="2"/>
        <v>165125</v>
      </c>
      <c r="G11" s="9">
        <v>80162</v>
      </c>
      <c r="H11" s="9">
        <v>84963</v>
      </c>
    </row>
    <row r="12" spans="1:8" ht="15">
      <c r="A12" s="4" t="s">
        <v>12</v>
      </c>
      <c r="B12" s="9">
        <f t="shared" si="0"/>
        <v>21049</v>
      </c>
      <c r="C12" s="9">
        <f t="shared" si="1"/>
        <v>16542</v>
      </c>
      <c r="D12" s="9">
        <v>6334</v>
      </c>
      <c r="E12" s="9">
        <v>10208</v>
      </c>
      <c r="F12" s="9">
        <f t="shared" si="2"/>
        <v>4507</v>
      </c>
      <c r="G12" s="9">
        <v>1902</v>
      </c>
      <c r="H12" s="9">
        <v>2605</v>
      </c>
    </row>
    <row r="13" spans="1:8" ht="15">
      <c r="A13" s="4" t="s">
        <v>13</v>
      </c>
      <c r="B13" s="9">
        <f t="shared" si="0"/>
        <v>119198</v>
      </c>
      <c r="C13" s="9">
        <f t="shared" si="1"/>
        <v>57569</v>
      </c>
      <c r="D13" s="9">
        <v>25508</v>
      </c>
      <c r="E13" s="9">
        <v>32061</v>
      </c>
      <c r="F13" s="9">
        <f t="shared" si="2"/>
        <v>61629</v>
      </c>
      <c r="G13" s="9">
        <v>30733</v>
      </c>
      <c r="H13" s="9">
        <v>30896</v>
      </c>
    </row>
    <row r="14" spans="1:8" ht="15">
      <c r="A14" s="4" t="s">
        <v>14</v>
      </c>
      <c r="B14" s="9">
        <f t="shared" si="0"/>
        <v>2536</v>
      </c>
      <c r="C14" s="9">
        <f t="shared" si="1"/>
        <v>1639</v>
      </c>
      <c r="D14" s="9">
        <v>553</v>
      </c>
      <c r="E14" s="9">
        <v>1086</v>
      </c>
      <c r="F14" s="9">
        <f t="shared" si="2"/>
        <v>897</v>
      </c>
      <c r="G14" s="9">
        <v>370</v>
      </c>
      <c r="H14" s="9">
        <v>527</v>
      </c>
    </row>
    <row r="15" spans="1:8" ht="15">
      <c r="A15" s="4" t="s">
        <v>15</v>
      </c>
      <c r="B15" s="9">
        <f t="shared" si="0"/>
        <v>16341</v>
      </c>
      <c r="C15" s="9">
        <f t="shared" si="1"/>
        <v>8990</v>
      </c>
      <c r="D15" s="9">
        <v>3751</v>
      </c>
      <c r="E15" s="9">
        <v>5239</v>
      </c>
      <c r="F15" s="9">
        <f t="shared" si="2"/>
        <v>7351</v>
      </c>
      <c r="G15" s="9">
        <v>3510</v>
      </c>
      <c r="H15" s="9">
        <v>3841</v>
      </c>
    </row>
    <row r="16" spans="1:8" ht="15">
      <c r="A16" s="4" t="s">
        <v>16</v>
      </c>
      <c r="B16" s="9">
        <f t="shared" si="0"/>
        <v>25295</v>
      </c>
      <c r="C16" s="9">
        <f t="shared" si="1"/>
        <v>21146</v>
      </c>
      <c r="D16" s="9">
        <v>7634</v>
      </c>
      <c r="E16" s="9">
        <v>13512</v>
      </c>
      <c r="F16" s="9">
        <f t="shared" si="2"/>
        <v>4149</v>
      </c>
      <c r="G16" s="9">
        <v>1978</v>
      </c>
      <c r="H16" s="9">
        <v>2171</v>
      </c>
    </row>
    <row r="17" spans="1:8" ht="15">
      <c r="A17" s="4" t="s">
        <v>17</v>
      </c>
      <c r="B17" s="9">
        <f t="shared" si="0"/>
        <v>141198</v>
      </c>
      <c r="C17" s="9">
        <f t="shared" si="1"/>
        <v>53077</v>
      </c>
      <c r="D17" s="9">
        <v>21205</v>
      </c>
      <c r="E17" s="9">
        <v>31872</v>
      </c>
      <c r="F17" s="9">
        <f t="shared" si="2"/>
        <v>88121</v>
      </c>
      <c r="G17" s="9">
        <v>41590</v>
      </c>
      <c r="H17" s="9">
        <v>46531</v>
      </c>
    </row>
    <row r="18" spans="1:8" ht="15">
      <c r="A18" s="4" t="s">
        <v>18</v>
      </c>
      <c r="B18" s="9">
        <f t="shared" si="0"/>
        <v>7653</v>
      </c>
      <c r="C18" s="9">
        <f t="shared" si="1"/>
        <v>6052</v>
      </c>
      <c r="D18" s="9">
        <v>2209</v>
      </c>
      <c r="E18" s="9">
        <v>3843</v>
      </c>
      <c r="F18" s="9">
        <f t="shared" si="2"/>
        <v>1601</v>
      </c>
      <c r="G18" s="9">
        <v>776</v>
      </c>
      <c r="H18" s="9">
        <v>825</v>
      </c>
    </row>
    <row r="19" spans="1:8" ht="15">
      <c r="A19" s="4" t="s">
        <v>19</v>
      </c>
      <c r="B19" s="9">
        <f t="shared" si="0"/>
        <v>3611</v>
      </c>
      <c r="C19" s="9">
        <f t="shared" si="1"/>
        <v>1451</v>
      </c>
      <c r="D19" s="9">
        <v>542</v>
      </c>
      <c r="E19" s="9">
        <v>909</v>
      </c>
      <c r="F19" s="9">
        <f t="shared" si="2"/>
        <v>2160</v>
      </c>
      <c r="G19" s="9">
        <v>988</v>
      </c>
      <c r="H19" s="9">
        <v>1172</v>
      </c>
    </row>
    <row r="20" spans="1:8" ht="15">
      <c r="A20" s="4" t="s">
        <v>20</v>
      </c>
      <c r="B20" s="9">
        <f t="shared" si="0"/>
        <v>1993</v>
      </c>
      <c r="C20" s="9">
        <f t="shared" si="1"/>
        <v>1257</v>
      </c>
      <c r="D20" s="9">
        <v>490</v>
      </c>
      <c r="E20" s="9">
        <v>767</v>
      </c>
      <c r="F20" s="9">
        <f t="shared" si="2"/>
        <v>736</v>
      </c>
      <c r="G20" s="9">
        <v>308</v>
      </c>
      <c r="H20" s="9">
        <v>428</v>
      </c>
    </row>
    <row r="21" spans="1:8" ht="15">
      <c r="A21" s="4" t="s">
        <v>21</v>
      </c>
      <c r="B21" s="9">
        <f t="shared" si="0"/>
        <v>1545</v>
      </c>
      <c r="C21" s="9">
        <f t="shared" si="1"/>
        <v>771</v>
      </c>
      <c r="D21" s="9">
        <v>456</v>
      </c>
      <c r="E21" s="9">
        <v>315</v>
      </c>
      <c r="F21" s="9">
        <f t="shared" si="2"/>
        <v>774</v>
      </c>
      <c r="G21" s="9">
        <v>417</v>
      </c>
      <c r="H21" s="9">
        <v>357</v>
      </c>
    </row>
    <row r="22" spans="1:8" ht="15">
      <c r="A22" s="4" t="s">
        <v>22</v>
      </c>
      <c r="B22" s="9">
        <f t="shared" si="0"/>
        <v>2075</v>
      </c>
      <c r="C22" s="9">
        <f t="shared" si="1"/>
        <v>1339</v>
      </c>
      <c r="D22" s="9">
        <v>691</v>
      </c>
      <c r="E22" s="9">
        <v>648</v>
      </c>
      <c r="F22" s="9">
        <f t="shared" si="2"/>
        <v>736</v>
      </c>
      <c r="G22" s="9">
        <v>427</v>
      </c>
      <c r="H22" s="9">
        <v>309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4</v>
      </c>
      <c r="H23" s="9">
        <v>9</v>
      </c>
    </row>
    <row r="24" spans="1:8" ht="15">
      <c r="A24" s="4" t="s">
        <v>24</v>
      </c>
      <c r="B24" s="9">
        <f t="shared" si="0"/>
        <v>204</v>
      </c>
      <c r="C24" s="9">
        <f t="shared" si="1"/>
        <v>124</v>
      </c>
      <c r="D24" s="9">
        <v>36</v>
      </c>
      <c r="E24" s="9">
        <v>88</v>
      </c>
      <c r="F24" s="9">
        <f t="shared" si="2"/>
        <v>80</v>
      </c>
      <c r="G24" s="9">
        <v>43</v>
      </c>
      <c r="H24" s="9">
        <v>37</v>
      </c>
    </row>
    <row r="25" spans="1:8" ht="15">
      <c r="A25" s="4" t="s">
        <v>25</v>
      </c>
      <c r="B25" s="9">
        <f t="shared" si="0"/>
        <v>227</v>
      </c>
      <c r="C25" s="9">
        <f t="shared" si="1"/>
        <v>82</v>
      </c>
      <c r="D25" s="9">
        <v>43</v>
      </c>
      <c r="E25" s="9">
        <v>39</v>
      </c>
      <c r="F25" s="9">
        <f t="shared" si="2"/>
        <v>145</v>
      </c>
      <c r="G25" s="9">
        <v>61</v>
      </c>
      <c r="H25" s="9">
        <v>84</v>
      </c>
    </row>
    <row r="26" spans="1:8" ht="15">
      <c r="A26" s="4" t="s">
        <v>26</v>
      </c>
      <c r="B26" s="9">
        <f t="shared" si="0"/>
        <v>25263</v>
      </c>
      <c r="C26" s="9">
        <f t="shared" si="1"/>
        <v>15825</v>
      </c>
      <c r="D26" s="9">
        <v>5685</v>
      </c>
      <c r="E26" s="9">
        <v>10140</v>
      </c>
      <c r="F26" s="9">
        <f t="shared" si="2"/>
        <v>9438</v>
      </c>
      <c r="G26" s="9">
        <v>3782</v>
      </c>
      <c r="H26" s="9">
        <v>5656</v>
      </c>
    </row>
    <row r="27" spans="1:8" ht="15">
      <c r="A27" s="4" t="s">
        <v>27</v>
      </c>
      <c r="B27" s="9">
        <f t="shared" si="0"/>
        <v>16939</v>
      </c>
      <c r="C27" s="9">
        <f t="shared" si="1"/>
        <v>6491</v>
      </c>
      <c r="D27" s="9">
        <v>2433</v>
      </c>
      <c r="E27" s="9">
        <v>4058</v>
      </c>
      <c r="F27" s="9">
        <f t="shared" si="2"/>
        <v>10448</v>
      </c>
      <c r="G27" s="9">
        <v>4945</v>
      </c>
      <c r="H27" s="9">
        <v>5503</v>
      </c>
    </row>
    <row r="28" spans="1:8" ht="15">
      <c r="A28" s="4" t="s">
        <v>34</v>
      </c>
      <c r="B28" s="9">
        <f t="shared" si="0"/>
        <v>0</v>
      </c>
      <c r="C28" s="9">
        <f t="shared" si="1"/>
        <v>0</v>
      </c>
      <c r="D28" s="9">
        <v>0</v>
      </c>
      <c r="E28" s="9">
        <v>0</v>
      </c>
      <c r="F28" s="9">
        <f t="shared" si="2"/>
        <v>0</v>
      </c>
      <c r="G28" s="9">
        <v>0</v>
      </c>
      <c r="H28" s="9">
        <v>0</v>
      </c>
    </row>
    <row r="29" spans="1:8" ht="15">
      <c r="A29" s="4" t="s">
        <v>35</v>
      </c>
      <c r="B29" s="9">
        <f t="shared" si="0"/>
        <v>0</v>
      </c>
      <c r="C29" s="9">
        <f t="shared" si="1"/>
        <v>0</v>
      </c>
      <c r="D29" s="9">
        <v>0</v>
      </c>
      <c r="E29" s="9">
        <v>0</v>
      </c>
      <c r="F29" s="9">
        <f t="shared" si="2"/>
        <v>0</v>
      </c>
      <c r="G29" s="9">
        <v>0</v>
      </c>
      <c r="H29" s="9">
        <v>0</v>
      </c>
    </row>
    <row r="30" spans="1:8" ht="15">
      <c r="A30" s="4" t="s">
        <v>36</v>
      </c>
      <c r="B30" s="9">
        <f t="shared" si="0"/>
        <v>1176</v>
      </c>
      <c r="C30" s="9">
        <f t="shared" si="1"/>
        <v>872</v>
      </c>
      <c r="D30" s="9">
        <v>389</v>
      </c>
      <c r="E30" s="9">
        <v>483</v>
      </c>
      <c r="F30" s="9">
        <f t="shared" si="2"/>
        <v>304</v>
      </c>
      <c r="G30" s="9">
        <v>164</v>
      </c>
      <c r="H30" s="9">
        <v>140</v>
      </c>
    </row>
    <row r="31" spans="1:8" ht="15">
      <c r="A31" s="4" t="s">
        <v>37</v>
      </c>
      <c r="B31" s="9">
        <f t="shared" si="0"/>
        <v>7872</v>
      </c>
      <c r="C31" s="9">
        <f t="shared" si="1"/>
        <v>4656</v>
      </c>
      <c r="D31" s="9">
        <v>1983</v>
      </c>
      <c r="E31" s="9">
        <v>2673</v>
      </c>
      <c r="F31" s="9">
        <f t="shared" si="2"/>
        <v>3216</v>
      </c>
      <c r="G31" s="9">
        <v>1544</v>
      </c>
      <c r="H31" s="9">
        <v>1672</v>
      </c>
    </row>
    <row r="32" spans="1:8" ht="15">
      <c r="A32" s="4" t="s">
        <v>38</v>
      </c>
      <c r="B32" s="9">
        <f t="shared" si="0"/>
        <v>12238</v>
      </c>
      <c r="C32" s="9">
        <f t="shared" si="1"/>
        <v>4941</v>
      </c>
      <c r="D32" s="9">
        <v>2259</v>
      </c>
      <c r="E32" s="9">
        <v>2682</v>
      </c>
      <c r="F32" s="9">
        <f t="shared" si="2"/>
        <v>7297</v>
      </c>
      <c r="G32" s="9">
        <v>3729</v>
      </c>
      <c r="H32" s="9">
        <v>3568</v>
      </c>
    </row>
    <row r="33" spans="1:8" ht="15">
      <c r="A33" s="4" t="s">
        <v>32</v>
      </c>
      <c r="B33" s="9">
        <f t="shared" si="0"/>
        <v>21</v>
      </c>
      <c r="C33" s="9">
        <f t="shared" si="1"/>
        <v>11</v>
      </c>
      <c r="D33" s="9">
        <v>5</v>
      </c>
      <c r="E33" s="9">
        <v>6</v>
      </c>
      <c r="F33" s="9">
        <f t="shared" si="2"/>
        <v>10</v>
      </c>
      <c r="G33" s="9">
        <v>3</v>
      </c>
      <c r="H33" s="9">
        <v>7</v>
      </c>
    </row>
    <row r="34" spans="1:8" ht="15.75" thickBot="1">
      <c r="A34" s="5" t="s">
        <v>33</v>
      </c>
      <c r="B34" s="10">
        <f t="shared" si="0"/>
        <v>34</v>
      </c>
      <c r="C34" s="10">
        <f t="shared" si="1"/>
        <v>15</v>
      </c>
      <c r="D34" s="10">
        <v>4</v>
      </c>
      <c r="E34" s="10">
        <v>11</v>
      </c>
      <c r="F34" s="10">
        <f t="shared" si="2"/>
        <v>19</v>
      </c>
      <c r="G34" s="10">
        <v>11</v>
      </c>
      <c r="H34" s="10">
        <v>8</v>
      </c>
    </row>
    <row r="35" spans="1:8" ht="15.75" thickTop="1">
      <c r="A35" s="16" t="s">
        <v>31</v>
      </c>
      <c r="B35" s="11">
        <f aca="true" t="shared" si="3" ref="B35:H35">SUM(B9:B34)</f>
        <v>845881</v>
      </c>
      <c r="C35" s="11">
        <f t="shared" si="3"/>
        <v>351758</v>
      </c>
      <c r="D35" s="11">
        <f t="shared" si="3"/>
        <v>147847</v>
      </c>
      <c r="E35" s="11">
        <f t="shared" si="3"/>
        <v>203911</v>
      </c>
      <c r="F35" s="11">
        <f t="shared" si="3"/>
        <v>494123</v>
      </c>
      <c r="G35" s="11">
        <f t="shared" si="3"/>
        <v>245251</v>
      </c>
      <c r="H35" s="11">
        <f t="shared" si="3"/>
        <v>248872</v>
      </c>
    </row>
    <row r="36" spans="2:8" ht="15">
      <c r="B36" s="7"/>
      <c r="C36" s="7"/>
      <c r="D36" s="7"/>
      <c r="E36" s="7"/>
      <c r="F36" s="7"/>
      <c r="G36" s="7"/>
      <c r="H36" s="7"/>
    </row>
    <row r="37" spans="2:8" ht="15"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4">
      <selection activeCell="A1" sqref="A1:H1"/>
    </sheetView>
  </sheetViews>
  <sheetFormatPr defaultColWidth="9.140625" defaultRowHeight="12.75"/>
  <cols>
    <col min="1" max="1" width="43.57421875" style="0" bestFit="1" customWidth="1"/>
  </cols>
  <sheetData>
    <row r="1" spans="1:8" ht="1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3">
        <v>38960</v>
      </c>
      <c r="B3" s="24"/>
      <c r="C3" s="24"/>
      <c r="D3" s="24"/>
      <c r="E3" s="24"/>
      <c r="F3" s="24"/>
      <c r="G3" s="24"/>
      <c r="H3" s="24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17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2">SUM(C9,F9)</f>
        <v>118240</v>
      </c>
      <c r="C9" s="9">
        <f aca="true" t="shared" si="1" ref="C9:C32">SUM(D9,E9)</f>
        <v>5513</v>
      </c>
      <c r="D9" s="9">
        <v>2376</v>
      </c>
      <c r="E9" s="9">
        <v>3137</v>
      </c>
      <c r="F9" s="9">
        <f aca="true" t="shared" si="2" ref="F9:F32">SUM(G9,H9)</f>
        <v>112727</v>
      </c>
      <c r="G9" s="9">
        <v>61991</v>
      </c>
      <c r="H9" s="9">
        <v>50736</v>
      </c>
    </row>
    <row r="10" spans="1:8" ht="15">
      <c r="A10" s="4" t="s">
        <v>10</v>
      </c>
      <c r="B10" s="9">
        <f t="shared" si="0"/>
        <v>48394</v>
      </c>
      <c r="C10" s="9">
        <f t="shared" si="1"/>
        <v>40267</v>
      </c>
      <c r="D10" s="9">
        <v>16564</v>
      </c>
      <c r="E10" s="9">
        <v>23703</v>
      </c>
      <c r="F10" s="9">
        <f t="shared" si="2"/>
        <v>8127</v>
      </c>
      <c r="G10" s="9">
        <v>3561</v>
      </c>
      <c r="H10" s="9">
        <v>4566</v>
      </c>
    </row>
    <row r="11" spans="1:8" ht="15">
      <c r="A11" s="4" t="s">
        <v>11</v>
      </c>
      <c r="B11" s="9">
        <f t="shared" si="0"/>
        <v>273319</v>
      </c>
      <c r="C11" s="9">
        <f t="shared" si="1"/>
        <v>104047</v>
      </c>
      <c r="D11" s="9">
        <v>47392</v>
      </c>
      <c r="E11" s="9">
        <v>56655</v>
      </c>
      <c r="F11" s="9">
        <f t="shared" si="2"/>
        <v>169272</v>
      </c>
      <c r="G11" s="9">
        <v>82258</v>
      </c>
      <c r="H11" s="9">
        <v>87014</v>
      </c>
    </row>
    <row r="12" spans="1:8" ht="15">
      <c r="A12" s="4" t="s">
        <v>12</v>
      </c>
      <c r="B12" s="9">
        <f t="shared" si="0"/>
        <v>21114</v>
      </c>
      <c r="C12" s="9">
        <f t="shared" si="1"/>
        <v>16615</v>
      </c>
      <c r="D12" s="9">
        <v>6398</v>
      </c>
      <c r="E12" s="9">
        <v>10217</v>
      </c>
      <c r="F12" s="9">
        <f t="shared" si="2"/>
        <v>4499</v>
      </c>
      <c r="G12" s="9">
        <v>1904</v>
      </c>
      <c r="H12" s="9">
        <v>2595</v>
      </c>
    </row>
    <row r="13" spans="1:8" ht="15">
      <c r="A13" s="4" t="s">
        <v>13</v>
      </c>
      <c r="B13" s="9">
        <f t="shared" si="0"/>
        <v>122780</v>
      </c>
      <c r="C13" s="9">
        <f t="shared" si="1"/>
        <v>58733</v>
      </c>
      <c r="D13" s="9">
        <v>26032</v>
      </c>
      <c r="E13" s="9">
        <v>32701</v>
      </c>
      <c r="F13" s="9">
        <f t="shared" si="2"/>
        <v>64047</v>
      </c>
      <c r="G13" s="9">
        <v>31859</v>
      </c>
      <c r="H13" s="9">
        <v>32188</v>
      </c>
    </row>
    <row r="14" spans="1:8" ht="15">
      <c r="A14" s="4" t="s">
        <v>14</v>
      </c>
      <c r="B14" s="9">
        <f t="shared" si="0"/>
        <v>2502</v>
      </c>
      <c r="C14" s="9">
        <f t="shared" si="1"/>
        <v>1622</v>
      </c>
      <c r="D14" s="9">
        <v>554</v>
      </c>
      <c r="E14" s="9">
        <v>1068</v>
      </c>
      <c r="F14" s="9">
        <f t="shared" si="2"/>
        <v>880</v>
      </c>
      <c r="G14" s="9">
        <v>361</v>
      </c>
      <c r="H14" s="9">
        <v>519</v>
      </c>
    </row>
    <row r="15" spans="1:8" ht="15">
      <c r="A15" s="4" t="s">
        <v>15</v>
      </c>
      <c r="B15" s="9">
        <f t="shared" si="0"/>
        <v>16213</v>
      </c>
      <c r="C15" s="9">
        <f t="shared" si="1"/>
        <v>8915</v>
      </c>
      <c r="D15" s="9">
        <v>3723</v>
      </c>
      <c r="E15" s="9">
        <v>5192</v>
      </c>
      <c r="F15" s="9">
        <f t="shared" si="2"/>
        <v>7298</v>
      </c>
      <c r="G15" s="9">
        <v>3499</v>
      </c>
      <c r="H15" s="9">
        <v>3799</v>
      </c>
    </row>
    <row r="16" spans="1:8" ht="15">
      <c r="A16" s="4" t="s">
        <v>16</v>
      </c>
      <c r="B16" s="9">
        <f t="shared" si="0"/>
        <v>25778</v>
      </c>
      <c r="C16" s="9">
        <f t="shared" si="1"/>
        <v>21377</v>
      </c>
      <c r="D16" s="9">
        <v>7754</v>
      </c>
      <c r="E16" s="9">
        <v>13623</v>
      </c>
      <c r="F16" s="9">
        <f t="shared" si="2"/>
        <v>4401</v>
      </c>
      <c r="G16" s="9">
        <v>2098</v>
      </c>
      <c r="H16" s="9">
        <v>2303</v>
      </c>
    </row>
    <row r="17" spans="1:8" ht="15">
      <c r="A17" s="4" t="s">
        <v>17</v>
      </c>
      <c r="B17" s="9">
        <f t="shared" si="0"/>
        <v>146004</v>
      </c>
      <c r="C17" s="9">
        <f t="shared" si="1"/>
        <v>53942</v>
      </c>
      <c r="D17" s="9">
        <v>21534</v>
      </c>
      <c r="E17" s="9">
        <v>32408</v>
      </c>
      <c r="F17" s="9">
        <f t="shared" si="2"/>
        <v>92062</v>
      </c>
      <c r="G17" s="9">
        <v>43426</v>
      </c>
      <c r="H17" s="9">
        <v>48636</v>
      </c>
    </row>
    <row r="18" spans="1:8" ht="15">
      <c r="A18" s="4" t="s">
        <v>18</v>
      </c>
      <c r="B18" s="9">
        <f t="shared" si="0"/>
        <v>7642</v>
      </c>
      <c r="C18" s="9">
        <f t="shared" si="1"/>
        <v>6042</v>
      </c>
      <c r="D18" s="9">
        <v>2209</v>
      </c>
      <c r="E18" s="9">
        <v>3833</v>
      </c>
      <c r="F18" s="9">
        <f t="shared" si="2"/>
        <v>1600</v>
      </c>
      <c r="G18" s="9">
        <v>774</v>
      </c>
      <c r="H18" s="9">
        <v>826</v>
      </c>
    </row>
    <row r="19" spans="1:8" ht="15">
      <c r="A19" s="4" t="s">
        <v>19</v>
      </c>
      <c r="B19" s="9">
        <f t="shared" si="0"/>
        <v>3986</v>
      </c>
      <c r="C19" s="9">
        <f t="shared" si="1"/>
        <v>1543</v>
      </c>
      <c r="D19" s="9">
        <v>570</v>
      </c>
      <c r="E19" s="9">
        <v>973</v>
      </c>
      <c r="F19" s="9">
        <f t="shared" si="2"/>
        <v>2443</v>
      </c>
      <c r="G19" s="9">
        <v>1106</v>
      </c>
      <c r="H19" s="9">
        <v>1337</v>
      </c>
    </row>
    <row r="20" spans="1:8" ht="15">
      <c r="A20" s="4" t="s">
        <v>20</v>
      </c>
      <c r="B20" s="9">
        <f t="shared" si="0"/>
        <v>2164</v>
      </c>
      <c r="C20" s="9">
        <f t="shared" si="1"/>
        <v>1351</v>
      </c>
      <c r="D20" s="9">
        <v>527</v>
      </c>
      <c r="E20" s="9">
        <v>824</v>
      </c>
      <c r="F20" s="9">
        <f t="shared" si="2"/>
        <v>813</v>
      </c>
      <c r="G20" s="9">
        <v>341</v>
      </c>
      <c r="H20" s="9">
        <v>472</v>
      </c>
    </row>
    <row r="21" spans="1:8" ht="15">
      <c r="A21" s="4" t="s">
        <v>21</v>
      </c>
      <c r="B21" s="9">
        <f t="shared" si="0"/>
        <v>1530</v>
      </c>
      <c r="C21" s="9">
        <f t="shared" si="1"/>
        <v>760</v>
      </c>
      <c r="D21" s="9">
        <v>456</v>
      </c>
      <c r="E21" s="9">
        <v>304</v>
      </c>
      <c r="F21" s="9">
        <f t="shared" si="2"/>
        <v>770</v>
      </c>
      <c r="G21" s="9">
        <v>419</v>
      </c>
      <c r="H21" s="9">
        <v>351</v>
      </c>
    </row>
    <row r="22" spans="1:8" ht="15">
      <c r="A22" s="4" t="s">
        <v>22</v>
      </c>
      <c r="B22" s="9">
        <f t="shared" si="0"/>
        <v>2063</v>
      </c>
      <c r="C22" s="9">
        <f t="shared" si="1"/>
        <v>1314</v>
      </c>
      <c r="D22" s="9">
        <v>676</v>
      </c>
      <c r="E22" s="9">
        <v>638</v>
      </c>
      <c r="F22" s="9">
        <f t="shared" si="2"/>
        <v>749</v>
      </c>
      <c r="G22" s="9">
        <v>437</v>
      </c>
      <c r="H22" s="9">
        <v>312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4</v>
      </c>
      <c r="H23" s="9">
        <v>9</v>
      </c>
    </row>
    <row r="24" spans="1:8" ht="15">
      <c r="A24" s="4" t="s">
        <v>24</v>
      </c>
      <c r="B24" s="9">
        <f t="shared" si="0"/>
        <v>204</v>
      </c>
      <c r="C24" s="9">
        <f t="shared" si="1"/>
        <v>121</v>
      </c>
      <c r="D24" s="9">
        <v>38</v>
      </c>
      <c r="E24" s="9">
        <v>83</v>
      </c>
      <c r="F24" s="9">
        <f t="shared" si="2"/>
        <v>83</v>
      </c>
      <c r="G24" s="9">
        <v>44</v>
      </c>
      <c r="H24" s="9">
        <v>39</v>
      </c>
    </row>
    <row r="25" spans="1:8" ht="15">
      <c r="A25" s="4" t="s">
        <v>25</v>
      </c>
      <c r="B25" s="9">
        <f t="shared" si="0"/>
        <v>236</v>
      </c>
      <c r="C25" s="9">
        <f t="shared" si="1"/>
        <v>87</v>
      </c>
      <c r="D25" s="9">
        <v>46</v>
      </c>
      <c r="E25" s="9">
        <v>41</v>
      </c>
      <c r="F25" s="9">
        <f t="shared" si="2"/>
        <v>149</v>
      </c>
      <c r="G25" s="9">
        <v>64</v>
      </c>
      <c r="H25" s="9">
        <v>85</v>
      </c>
    </row>
    <row r="26" spans="1:8" ht="15">
      <c r="A26" s="4" t="s">
        <v>26</v>
      </c>
      <c r="B26" s="9">
        <f t="shared" si="0"/>
        <v>24966</v>
      </c>
      <c r="C26" s="9">
        <f t="shared" si="1"/>
        <v>15667</v>
      </c>
      <c r="D26" s="9">
        <v>5681</v>
      </c>
      <c r="E26" s="9">
        <v>9986</v>
      </c>
      <c r="F26" s="9">
        <f t="shared" si="2"/>
        <v>9299</v>
      </c>
      <c r="G26" s="9">
        <v>3743</v>
      </c>
      <c r="H26" s="9">
        <v>5556</v>
      </c>
    </row>
    <row r="27" spans="1:8" ht="15">
      <c r="A27" s="4" t="s">
        <v>27</v>
      </c>
      <c r="B27" s="9">
        <f t="shared" si="0"/>
        <v>16841</v>
      </c>
      <c r="C27" s="9">
        <f t="shared" si="1"/>
        <v>6459</v>
      </c>
      <c r="D27" s="9">
        <v>2432</v>
      </c>
      <c r="E27" s="9">
        <v>4027</v>
      </c>
      <c r="F27" s="9">
        <f t="shared" si="2"/>
        <v>10382</v>
      </c>
      <c r="G27" s="9">
        <v>4952</v>
      </c>
      <c r="H27" s="9">
        <v>5430</v>
      </c>
    </row>
    <row r="28" spans="1:8" ht="15">
      <c r="A28" s="4" t="s">
        <v>34</v>
      </c>
      <c r="B28" s="9">
        <f t="shared" si="0"/>
        <v>2139</v>
      </c>
      <c r="C28" s="9">
        <f t="shared" si="1"/>
        <v>904</v>
      </c>
      <c r="D28" s="9">
        <v>299</v>
      </c>
      <c r="E28" s="9">
        <v>605</v>
      </c>
      <c r="F28" s="9">
        <f t="shared" si="2"/>
        <v>1235</v>
      </c>
      <c r="G28" s="9">
        <v>500</v>
      </c>
      <c r="H28" s="9">
        <v>735</v>
      </c>
    </row>
    <row r="29" spans="1:8" ht="15">
      <c r="A29" s="4" t="s">
        <v>35</v>
      </c>
      <c r="B29" s="9">
        <f t="shared" si="0"/>
        <v>96</v>
      </c>
      <c r="C29" s="9">
        <f t="shared" si="1"/>
        <v>63</v>
      </c>
      <c r="D29" s="9">
        <v>20</v>
      </c>
      <c r="E29" s="9">
        <v>43</v>
      </c>
      <c r="F29" s="9">
        <f t="shared" si="2"/>
        <v>33</v>
      </c>
      <c r="G29" s="9">
        <v>11</v>
      </c>
      <c r="H29" s="9">
        <v>22</v>
      </c>
    </row>
    <row r="30" spans="1:8" ht="15">
      <c r="A30" s="4" t="s">
        <v>36</v>
      </c>
      <c r="B30" s="9">
        <f t="shared" si="0"/>
        <v>1187</v>
      </c>
      <c r="C30" s="9">
        <f t="shared" si="1"/>
        <v>884</v>
      </c>
      <c r="D30" s="9">
        <v>395</v>
      </c>
      <c r="E30" s="9">
        <v>489</v>
      </c>
      <c r="F30" s="9">
        <f t="shared" si="2"/>
        <v>303</v>
      </c>
      <c r="G30" s="9">
        <v>163</v>
      </c>
      <c r="H30" s="9">
        <v>140</v>
      </c>
    </row>
    <row r="31" spans="1:8" ht="15">
      <c r="A31" s="4" t="s">
        <v>37</v>
      </c>
      <c r="B31" s="9">
        <f t="shared" si="0"/>
        <v>8331</v>
      </c>
      <c r="C31" s="9">
        <f t="shared" si="1"/>
        <v>4897</v>
      </c>
      <c r="D31" s="9">
        <v>2102</v>
      </c>
      <c r="E31" s="9">
        <v>2795</v>
      </c>
      <c r="F31" s="9">
        <f t="shared" si="2"/>
        <v>3434</v>
      </c>
      <c r="G31" s="9">
        <v>1658</v>
      </c>
      <c r="H31" s="9">
        <v>1776</v>
      </c>
    </row>
    <row r="32" spans="1:8" ht="15">
      <c r="A32" s="4" t="s">
        <v>38</v>
      </c>
      <c r="B32" s="9">
        <f t="shared" si="0"/>
        <v>12981</v>
      </c>
      <c r="C32" s="9">
        <f t="shared" si="1"/>
        <v>5174</v>
      </c>
      <c r="D32" s="9">
        <v>2353</v>
      </c>
      <c r="E32" s="9">
        <v>2821</v>
      </c>
      <c r="F32" s="9">
        <f t="shared" si="2"/>
        <v>7807</v>
      </c>
      <c r="G32" s="9">
        <v>3965</v>
      </c>
      <c r="H32" s="9">
        <v>3842</v>
      </c>
    </row>
    <row r="33" spans="1:8" ht="15">
      <c r="A33" s="4" t="s">
        <v>32</v>
      </c>
      <c r="B33" s="9">
        <f>SUM(C33,F33)</f>
        <v>85</v>
      </c>
      <c r="C33" s="9">
        <f>SUM(D33,E33)</f>
        <v>57</v>
      </c>
      <c r="D33" s="9">
        <v>27</v>
      </c>
      <c r="E33" s="9">
        <v>30</v>
      </c>
      <c r="F33" s="9">
        <f>SUM(G33,H33)</f>
        <v>28</v>
      </c>
      <c r="G33" s="9">
        <v>9</v>
      </c>
      <c r="H33" s="9">
        <v>19</v>
      </c>
    </row>
    <row r="34" spans="1:8" ht="15.75" thickBot="1">
      <c r="A34" s="5" t="s">
        <v>33</v>
      </c>
      <c r="B34" s="10">
        <f>SUM(C34,F34)</f>
        <v>135</v>
      </c>
      <c r="C34" s="10">
        <f>SUM(D34,E34)</f>
        <v>76</v>
      </c>
      <c r="D34" s="10">
        <v>34</v>
      </c>
      <c r="E34" s="10">
        <v>42</v>
      </c>
      <c r="F34" s="10">
        <f>SUM(G34,H34)</f>
        <v>59</v>
      </c>
      <c r="G34" s="10">
        <v>32</v>
      </c>
      <c r="H34" s="10">
        <v>27</v>
      </c>
    </row>
    <row r="35" spans="1:8" ht="15.75" thickTop="1">
      <c r="A35" s="18" t="s">
        <v>31</v>
      </c>
      <c r="B35" s="11">
        <f>SUM(B9:B34)</f>
        <v>858960</v>
      </c>
      <c r="C35" s="11">
        <f aca="true" t="shared" si="3" ref="C35:H35">SUM(C9:C34)</f>
        <v>356447</v>
      </c>
      <c r="D35" s="11">
        <f t="shared" si="3"/>
        <v>150197</v>
      </c>
      <c r="E35" s="11">
        <f t="shared" si="3"/>
        <v>206250</v>
      </c>
      <c r="F35" s="11">
        <f t="shared" si="3"/>
        <v>502513</v>
      </c>
      <c r="G35" s="11">
        <f t="shared" si="3"/>
        <v>249179</v>
      </c>
      <c r="H35" s="11">
        <f t="shared" si="3"/>
        <v>253334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8" sqref="A8"/>
    </sheetView>
  </sheetViews>
  <sheetFormatPr defaultColWidth="9.140625" defaultRowHeight="12.75"/>
  <cols>
    <col min="1" max="1" width="44.003906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8">
        <v>38990</v>
      </c>
      <c r="B3" s="13"/>
      <c r="C3" s="13"/>
      <c r="D3" s="13"/>
      <c r="E3" s="13"/>
      <c r="F3" s="13"/>
      <c r="G3" s="13"/>
      <c r="H3" s="13"/>
    </row>
    <row r="5" spans="1:8" ht="15" customHeight="1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ht="15">
      <c r="A6" s="21"/>
      <c r="B6" s="21" t="s">
        <v>3</v>
      </c>
      <c r="C6" s="21" t="s">
        <v>4</v>
      </c>
      <c r="D6" s="21"/>
      <c r="E6" s="21"/>
      <c r="F6" s="21" t="s">
        <v>5</v>
      </c>
      <c r="G6" s="21"/>
      <c r="H6" s="21"/>
    </row>
    <row r="7" spans="1:8" ht="15">
      <c r="A7" s="21"/>
      <c r="B7" s="21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</row>
    <row r="8" spans="1: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4" t="s">
        <v>9</v>
      </c>
      <c r="B9" s="9">
        <f aca="true" t="shared" si="0" ref="B9:B34">SUM(C9,F9)</f>
        <v>114269</v>
      </c>
      <c r="C9" s="9">
        <f aca="true" t="shared" si="1" ref="C9:C34">SUM(D9,E9)</f>
        <v>5378</v>
      </c>
      <c r="D9" s="9">
        <v>2321</v>
      </c>
      <c r="E9" s="9">
        <v>3057</v>
      </c>
      <c r="F9" s="9">
        <f aca="true" t="shared" si="2" ref="F9:F34">SUM(G9,H9)</f>
        <v>108891</v>
      </c>
      <c r="G9" s="9">
        <v>60051</v>
      </c>
      <c r="H9" s="9">
        <v>48840</v>
      </c>
    </row>
    <row r="10" spans="1:8" ht="15">
      <c r="A10" s="4" t="s">
        <v>10</v>
      </c>
      <c r="B10" s="9">
        <f t="shared" si="0"/>
        <v>48909</v>
      </c>
      <c r="C10" s="9">
        <f t="shared" si="1"/>
        <v>40722</v>
      </c>
      <c r="D10" s="9">
        <v>16835</v>
      </c>
      <c r="E10" s="9">
        <v>23887</v>
      </c>
      <c r="F10" s="9">
        <f t="shared" si="2"/>
        <v>8187</v>
      </c>
      <c r="G10" s="9">
        <v>3588</v>
      </c>
      <c r="H10" s="9">
        <v>4599</v>
      </c>
    </row>
    <row r="11" spans="1:8" ht="15">
      <c r="A11" s="4" t="s">
        <v>11</v>
      </c>
      <c r="B11" s="9">
        <f t="shared" si="0"/>
        <v>277826</v>
      </c>
      <c r="C11" s="9">
        <f t="shared" si="1"/>
        <v>105228</v>
      </c>
      <c r="D11" s="9">
        <v>48050</v>
      </c>
      <c r="E11" s="9">
        <v>57178</v>
      </c>
      <c r="F11" s="9">
        <f t="shared" si="2"/>
        <v>172598</v>
      </c>
      <c r="G11" s="9">
        <v>83993</v>
      </c>
      <c r="H11" s="9">
        <v>88605</v>
      </c>
    </row>
    <row r="12" spans="1:8" ht="15">
      <c r="A12" s="4" t="s">
        <v>12</v>
      </c>
      <c r="B12" s="9">
        <f t="shared" si="0"/>
        <v>21366</v>
      </c>
      <c r="C12" s="9">
        <f t="shared" si="1"/>
        <v>16848</v>
      </c>
      <c r="D12" s="9">
        <v>6540</v>
      </c>
      <c r="E12" s="9">
        <v>10308</v>
      </c>
      <c r="F12" s="9">
        <f t="shared" si="2"/>
        <v>4518</v>
      </c>
      <c r="G12" s="9">
        <v>1914</v>
      </c>
      <c r="H12" s="9">
        <v>2604</v>
      </c>
    </row>
    <row r="13" spans="1:8" ht="15">
      <c r="A13" s="4" t="s">
        <v>13</v>
      </c>
      <c r="B13" s="9">
        <f t="shared" si="0"/>
        <v>126425</v>
      </c>
      <c r="C13" s="9">
        <f t="shared" si="1"/>
        <v>60054</v>
      </c>
      <c r="D13" s="9">
        <v>26667</v>
      </c>
      <c r="E13" s="9">
        <v>33387</v>
      </c>
      <c r="F13" s="9">
        <f t="shared" si="2"/>
        <v>66371</v>
      </c>
      <c r="G13" s="9">
        <v>32945</v>
      </c>
      <c r="H13" s="9">
        <v>33426</v>
      </c>
    </row>
    <row r="14" spans="1:8" ht="15">
      <c r="A14" s="4" t="s">
        <v>14</v>
      </c>
      <c r="B14" s="9">
        <f t="shared" si="0"/>
        <v>2487</v>
      </c>
      <c r="C14" s="9">
        <f t="shared" si="1"/>
        <v>1624</v>
      </c>
      <c r="D14" s="9">
        <v>559</v>
      </c>
      <c r="E14" s="9">
        <v>1065</v>
      </c>
      <c r="F14" s="9">
        <f t="shared" si="2"/>
        <v>863</v>
      </c>
      <c r="G14" s="9">
        <v>353</v>
      </c>
      <c r="H14" s="9">
        <v>510</v>
      </c>
    </row>
    <row r="15" spans="1:8" ht="15">
      <c r="A15" s="4" t="s">
        <v>15</v>
      </c>
      <c r="B15" s="9">
        <f t="shared" si="0"/>
        <v>16114</v>
      </c>
      <c r="C15" s="9">
        <f t="shared" si="1"/>
        <v>8863</v>
      </c>
      <c r="D15" s="9">
        <v>3699</v>
      </c>
      <c r="E15" s="9">
        <v>5164</v>
      </c>
      <c r="F15" s="9">
        <f t="shared" si="2"/>
        <v>7251</v>
      </c>
      <c r="G15" s="9">
        <v>3480</v>
      </c>
      <c r="H15" s="9">
        <v>3771</v>
      </c>
    </row>
    <row r="16" spans="1:8" ht="15">
      <c r="A16" s="4" t="s">
        <v>16</v>
      </c>
      <c r="B16" s="9">
        <f t="shared" si="0"/>
        <v>26132</v>
      </c>
      <c r="C16" s="9">
        <f t="shared" si="1"/>
        <v>21512</v>
      </c>
      <c r="D16" s="9">
        <v>7834</v>
      </c>
      <c r="E16" s="9">
        <v>13678</v>
      </c>
      <c r="F16" s="9">
        <f t="shared" si="2"/>
        <v>4620</v>
      </c>
      <c r="G16" s="9">
        <v>2188</v>
      </c>
      <c r="H16" s="9">
        <v>2432</v>
      </c>
    </row>
    <row r="17" spans="1:8" ht="15">
      <c r="A17" s="4" t="s">
        <v>17</v>
      </c>
      <c r="B17" s="9">
        <f t="shared" si="0"/>
        <v>147098</v>
      </c>
      <c r="C17" s="9">
        <f t="shared" si="1"/>
        <v>54158</v>
      </c>
      <c r="D17" s="9">
        <v>21653</v>
      </c>
      <c r="E17" s="9">
        <v>32505</v>
      </c>
      <c r="F17" s="9">
        <f t="shared" si="2"/>
        <v>92940</v>
      </c>
      <c r="G17" s="9">
        <v>43810</v>
      </c>
      <c r="H17" s="9">
        <v>49130</v>
      </c>
    </row>
    <row r="18" spans="1:8" ht="15">
      <c r="A18" s="4" t="s">
        <v>18</v>
      </c>
      <c r="B18" s="9">
        <f t="shared" si="0"/>
        <v>7568</v>
      </c>
      <c r="C18" s="9">
        <f t="shared" si="1"/>
        <v>5992</v>
      </c>
      <c r="D18" s="9">
        <v>2193</v>
      </c>
      <c r="E18" s="9">
        <v>3799</v>
      </c>
      <c r="F18" s="9">
        <f t="shared" si="2"/>
        <v>1576</v>
      </c>
      <c r="G18" s="9">
        <v>761</v>
      </c>
      <c r="H18" s="9">
        <v>815</v>
      </c>
    </row>
    <row r="19" spans="1:8" ht="15">
      <c r="A19" s="4" t="s">
        <v>19</v>
      </c>
      <c r="B19" s="9">
        <f t="shared" si="0"/>
        <v>4366</v>
      </c>
      <c r="C19" s="9">
        <f t="shared" si="1"/>
        <v>1654</v>
      </c>
      <c r="D19" s="9">
        <v>612</v>
      </c>
      <c r="E19" s="9">
        <v>1042</v>
      </c>
      <c r="F19" s="9">
        <f t="shared" si="2"/>
        <v>2712</v>
      </c>
      <c r="G19" s="9">
        <v>1213</v>
      </c>
      <c r="H19" s="9">
        <v>1499</v>
      </c>
    </row>
    <row r="20" spans="1:8" ht="15">
      <c r="A20" s="4" t="s">
        <v>20</v>
      </c>
      <c r="B20" s="9">
        <f t="shared" si="0"/>
        <v>2463</v>
      </c>
      <c r="C20" s="9">
        <f t="shared" si="1"/>
        <v>1551</v>
      </c>
      <c r="D20" s="9">
        <v>594</v>
      </c>
      <c r="E20" s="9">
        <v>957</v>
      </c>
      <c r="F20" s="9">
        <f t="shared" si="2"/>
        <v>912</v>
      </c>
      <c r="G20" s="9">
        <v>382</v>
      </c>
      <c r="H20" s="9">
        <v>530</v>
      </c>
    </row>
    <row r="21" spans="1:8" ht="15">
      <c r="A21" s="4" t="s">
        <v>21</v>
      </c>
      <c r="B21" s="9">
        <f t="shared" si="0"/>
        <v>1515</v>
      </c>
      <c r="C21" s="9">
        <f t="shared" si="1"/>
        <v>753</v>
      </c>
      <c r="D21" s="9">
        <v>451</v>
      </c>
      <c r="E21" s="9">
        <v>302</v>
      </c>
      <c r="F21" s="9">
        <f t="shared" si="2"/>
        <v>762</v>
      </c>
      <c r="G21" s="9">
        <v>413</v>
      </c>
      <c r="H21" s="9">
        <v>349</v>
      </c>
    </row>
    <row r="22" spans="1:8" ht="15">
      <c r="A22" s="4" t="s">
        <v>22</v>
      </c>
      <c r="B22" s="9">
        <f t="shared" si="0"/>
        <v>2091</v>
      </c>
      <c r="C22" s="9">
        <f t="shared" si="1"/>
        <v>1305</v>
      </c>
      <c r="D22" s="9">
        <v>676</v>
      </c>
      <c r="E22" s="9">
        <v>629</v>
      </c>
      <c r="F22" s="9">
        <f t="shared" si="2"/>
        <v>786</v>
      </c>
      <c r="G22" s="9">
        <v>459</v>
      </c>
      <c r="H22" s="9">
        <v>327</v>
      </c>
    </row>
    <row r="23" spans="1:8" ht="15">
      <c r="A23" s="4" t="s">
        <v>23</v>
      </c>
      <c r="B23" s="9">
        <f t="shared" si="0"/>
        <v>30</v>
      </c>
      <c r="C23" s="9">
        <f t="shared" si="1"/>
        <v>17</v>
      </c>
      <c r="D23" s="9">
        <v>5</v>
      </c>
      <c r="E23" s="9">
        <v>12</v>
      </c>
      <c r="F23" s="9">
        <f t="shared" si="2"/>
        <v>13</v>
      </c>
      <c r="G23" s="9">
        <v>4</v>
      </c>
      <c r="H23" s="9">
        <v>9</v>
      </c>
    </row>
    <row r="24" spans="1:8" ht="15">
      <c r="A24" s="4" t="s">
        <v>24</v>
      </c>
      <c r="B24" s="9">
        <f t="shared" si="0"/>
        <v>206</v>
      </c>
      <c r="C24" s="9">
        <f t="shared" si="1"/>
        <v>123</v>
      </c>
      <c r="D24" s="9">
        <v>38</v>
      </c>
      <c r="E24" s="9">
        <v>85</v>
      </c>
      <c r="F24" s="9">
        <f t="shared" si="2"/>
        <v>83</v>
      </c>
      <c r="G24" s="9">
        <v>43</v>
      </c>
      <c r="H24" s="9">
        <v>40</v>
      </c>
    </row>
    <row r="25" spans="1:8" ht="15">
      <c r="A25" s="4" t="s">
        <v>25</v>
      </c>
      <c r="B25" s="9">
        <f t="shared" si="0"/>
        <v>238</v>
      </c>
      <c r="C25" s="9">
        <f t="shared" si="1"/>
        <v>88</v>
      </c>
      <c r="D25" s="9">
        <v>47</v>
      </c>
      <c r="E25" s="9">
        <v>41</v>
      </c>
      <c r="F25" s="9">
        <f t="shared" si="2"/>
        <v>150</v>
      </c>
      <c r="G25" s="9">
        <v>64</v>
      </c>
      <c r="H25" s="9">
        <v>86</v>
      </c>
    </row>
    <row r="26" spans="1:8" ht="15">
      <c r="A26" s="4" t="s">
        <v>26</v>
      </c>
      <c r="B26" s="9">
        <f t="shared" si="0"/>
        <v>24379</v>
      </c>
      <c r="C26" s="9">
        <f t="shared" si="1"/>
        <v>15310</v>
      </c>
      <c r="D26" s="9">
        <v>5585</v>
      </c>
      <c r="E26" s="9">
        <v>9725</v>
      </c>
      <c r="F26" s="9">
        <f t="shared" si="2"/>
        <v>9069</v>
      </c>
      <c r="G26" s="9">
        <v>3664</v>
      </c>
      <c r="H26" s="9">
        <v>5405</v>
      </c>
    </row>
    <row r="27" spans="1:8" ht="15">
      <c r="A27" s="4" t="s">
        <v>27</v>
      </c>
      <c r="B27" s="9">
        <f t="shared" si="0"/>
        <v>16426</v>
      </c>
      <c r="C27" s="9">
        <f t="shared" si="1"/>
        <v>6317</v>
      </c>
      <c r="D27" s="9">
        <v>2391</v>
      </c>
      <c r="E27" s="9">
        <v>3926</v>
      </c>
      <c r="F27" s="9">
        <f t="shared" si="2"/>
        <v>10109</v>
      </c>
      <c r="G27" s="9">
        <v>4826</v>
      </c>
      <c r="H27" s="9">
        <v>5283</v>
      </c>
    </row>
    <row r="28" spans="1:8" ht="15">
      <c r="A28" s="4" t="s">
        <v>34</v>
      </c>
      <c r="B28" s="9">
        <f t="shared" si="0"/>
        <v>4418</v>
      </c>
      <c r="C28" s="9">
        <f t="shared" si="1"/>
        <v>1925</v>
      </c>
      <c r="D28" s="9">
        <v>654</v>
      </c>
      <c r="E28" s="9">
        <v>1271</v>
      </c>
      <c r="F28" s="9">
        <f t="shared" si="2"/>
        <v>2493</v>
      </c>
      <c r="G28" s="9">
        <v>1090</v>
      </c>
      <c r="H28" s="9">
        <v>1403</v>
      </c>
    </row>
    <row r="29" spans="1:8" ht="15">
      <c r="A29" s="4" t="s">
        <v>35</v>
      </c>
      <c r="B29" s="9">
        <f t="shared" si="0"/>
        <v>195</v>
      </c>
      <c r="C29" s="9">
        <f t="shared" si="1"/>
        <v>154</v>
      </c>
      <c r="D29" s="9">
        <v>51</v>
      </c>
      <c r="E29" s="9">
        <v>103</v>
      </c>
      <c r="F29" s="9">
        <f t="shared" si="2"/>
        <v>41</v>
      </c>
      <c r="G29" s="9">
        <v>12</v>
      </c>
      <c r="H29" s="9">
        <v>29</v>
      </c>
    </row>
    <row r="30" spans="1:8" ht="15">
      <c r="A30" s="4" t="s">
        <v>36</v>
      </c>
      <c r="B30" s="9">
        <f t="shared" si="0"/>
        <v>1206</v>
      </c>
      <c r="C30" s="9">
        <f t="shared" si="1"/>
        <v>900</v>
      </c>
      <c r="D30" s="9">
        <v>401</v>
      </c>
      <c r="E30" s="9">
        <v>499</v>
      </c>
      <c r="F30" s="9">
        <f t="shared" si="2"/>
        <v>306</v>
      </c>
      <c r="G30" s="9">
        <v>164</v>
      </c>
      <c r="H30" s="9">
        <v>142</v>
      </c>
    </row>
    <row r="31" spans="1:8" ht="15">
      <c r="A31" s="4" t="s">
        <v>37</v>
      </c>
      <c r="B31" s="9">
        <f t="shared" si="0"/>
        <v>8693</v>
      </c>
      <c r="C31" s="9">
        <f t="shared" si="1"/>
        <v>5100</v>
      </c>
      <c r="D31" s="9">
        <v>2196</v>
      </c>
      <c r="E31" s="9">
        <v>2904</v>
      </c>
      <c r="F31" s="9">
        <f t="shared" si="2"/>
        <v>3593</v>
      </c>
      <c r="G31" s="9">
        <v>1723</v>
      </c>
      <c r="H31" s="9">
        <v>1870</v>
      </c>
    </row>
    <row r="32" spans="1:8" ht="15">
      <c r="A32" s="4" t="s">
        <v>38</v>
      </c>
      <c r="B32" s="9">
        <f t="shared" si="0"/>
        <v>13610</v>
      </c>
      <c r="C32" s="9">
        <f t="shared" si="1"/>
        <v>5374</v>
      </c>
      <c r="D32" s="9">
        <v>2441</v>
      </c>
      <c r="E32" s="9">
        <v>2933</v>
      </c>
      <c r="F32" s="9">
        <f t="shared" si="2"/>
        <v>8236</v>
      </c>
      <c r="G32" s="9">
        <v>4184</v>
      </c>
      <c r="H32" s="9">
        <v>4052</v>
      </c>
    </row>
    <row r="33" spans="1:8" ht="15">
      <c r="A33" s="4" t="s">
        <v>32</v>
      </c>
      <c r="B33" s="9">
        <f t="shared" si="0"/>
        <v>161</v>
      </c>
      <c r="C33" s="9">
        <f t="shared" si="1"/>
        <v>108</v>
      </c>
      <c r="D33" s="9">
        <v>42</v>
      </c>
      <c r="E33" s="9">
        <v>66</v>
      </c>
      <c r="F33" s="9">
        <f t="shared" si="2"/>
        <v>53</v>
      </c>
      <c r="G33" s="9">
        <v>20</v>
      </c>
      <c r="H33" s="9">
        <v>33</v>
      </c>
    </row>
    <row r="34" spans="1:8" ht="15.75" thickBot="1">
      <c r="A34" s="5" t="s">
        <v>33</v>
      </c>
      <c r="B34" s="10">
        <f t="shared" si="0"/>
        <v>273</v>
      </c>
      <c r="C34" s="10">
        <f t="shared" si="1"/>
        <v>159</v>
      </c>
      <c r="D34" s="10">
        <v>68</v>
      </c>
      <c r="E34" s="10">
        <v>91</v>
      </c>
      <c r="F34" s="10">
        <f t="shared" si="2"/>
        <v>114</v>
      </c>
      <c r="G34" s="10">
        <v>62</v>
      </c>
      <c r="H34" s="10">
        <v>52</v>
      </c>
    </row>
    <row r="35" spans="1:8" ht="15.75" thickTop="1">
      <c r="A35" s="12" t="s">
        <v>31</v>
      </c>
      <c r="B35" s="11">
        <f aca="true" t="shared" si="3" ref="B35:H35">SUM(B9:B34)</f>
        <v>868464</v>
      </c>
      <c r="C35" s="11">
        <f t="shared" si="3"/>
        <v>361217</v>
      </c>
      <c r="D35" s="11">
        <f t="shared" si="3"/>
        <v>152603</v>
      </c>
      <c r="E35" s="11">
        <f t="shared" si="3"/>
        <v>208614</v>
      </c>
      <c r="F35" s="11">
        <f t="shared" si="3"/>
        <v>507247</v>
      </c>
      <c r="G35" s="11">
        <f t="shared" si="3"/>
        <v>251406</v>
      </c>
      <c r="H35" s="11">
        <f t="shared" si="3"/>
        <v>255841</v>
      </c>
    </row>
    <row r="36" spans="1:8" ht="15">
      <c r="A36" s="6"/>
      <c r="B36" s="7"/>
      <c r="C36" s="7"/>
      <c r="D36" s="7"/>
      <c r="E36" s="7"/>
      <c r="F36" s="7"/>
      <c r="G36" s="7"/>
      <c r="H36" s="7"/>
    </row>
    <row r="37" spans="1:8" ht="15">
      <c r="A37" s="6"/>
      <c r="B37" s="7"/>
      <c r="C37" s="7"/>
      <c r="D37" s="7"/>
      <c r="E37" s="7"/>
      <c r="F37" s="7"/>
      <c r="G37" s="7"/>
      <c r="H37" s="7"/>
    </row>
    <row r="38" spans="1:8" ht="15">
      <c r="A38" s="6"/>
      <c r="B38" s="7"/>
      <c r="C38" s="7"/>
      <c r="D38" s="7"/>
      <c r="E38" s="7"/>
      <c r="F38" s="7"/>
      <c r="G38" s="7"/>
      <c r="H38" s="7"/>
    </row>
    <row r="39" spans="1:8" ht="15">
      <c r="A39" s="6"/>
      <c r="B39" s="7"/>
      <c r="C39" s="7"/>
      <c r="D39" s="7"/>
      <c r="E39" s="7"/>
      <c r="F39" s="7"/>
      <c r="G39" s="7"/>
      <c r="H39" s="7"/>
    </row>
    <row r="40" spans="1:8" ht="15">
      <c r="A40" s="6"/>
      <c r="B40" s="7"/>
      <c r="C40" s="7"/>
      <c r="D40" s="7"/>
      <c r="E40" s="7"/>
      <c r="F40" s="7"/>
      <c r="G40" s="7"/>
      <c r="H40" s="7"/>
    </row>
    <row r="41" spans="1:8" ht="15">
      <c r="A41" s="6"/>
      <c r="B41" s="7"/>
      <c r="C41" s="7"/>
      <c r="D41" s="7"/>
      <c r="E41" s="7"/>
      <c r="F41" s="7"/>
      <c r="G41" s="7"/>
      <c r="H41" s="7"/>
    </row>
    <row r="42" spans="1:8" ht="15">
      <c r="A42" s="6"/>
      <c r="B42" s="7"/>
      <c r="C42" s="7"/>
      <c r="D42" s="7"/>
      <c r="E42" s="7"/>
      <c r="F42" s="7"/>
      <c r="G42" s="7"/>
      <c r="H42" s="7"/>
    </row>
    <row r="43" spans="1:8" ht="15">
      <c r="A43" s="6"/>
      <c r="B43" s="7"/>
      <c r="C43" s="7"/>
      <c r="D43" s="7"/>
      <c r="E43" s="7"/>
      <c r="F43" s="7"/>
      <c r="G43" s="7"/>
      <c r="H43" s="7"/>
    </row>
    <row r="44" spans="1:8" ht="15">
      <c r="A44" s="6"/>
      <c r="B44" s="7"/>
      <c r="C44" s="7"/>
      <c r="D44" s="7"/>
      <c r="E44" s="7"/>
      <c r="F44" s="7"/>
      <c r="G44" s="7"/>
      <c r="H44" s="7"/>
    </row>
    <row r="45" spans="1:8" ht="15">
      <c r="A45" s="6"/>
      <c r="B45" s="7"/>
      <c r="C45" s="7"/>
      <c r="D45" s="7"/>
      <c r="E45" s="7"/>
      <c r="F45" s="7"/>
      <c r="G45" s="7"/>
      <c r="H45" s="7"/>
    </row>
    <row r="46" spans="1:8" ht="15">
      <c r="A46" s="6"/>
      <c r="B46" s="7"/>
      <c r="C46" s="7"/>
      <c r="D46" s="7"/>
      <c r="E46" s="7"/>
      <c r="F46" s="7"/>
      <c r="G46" s="7"/>
      <c r="H46" s="7"/>
    </row>
    <row r="47" spans="1:8" ht="15">
      <c r="A47" s="6"/>
      <c r="B47" s="7"/>
      <c r="C47" s="7"/>
      <c r="D47" s="7"/>
      <c r="E47" s="7"/>
      <c r="F47" s="7"/>
      <c r="G47" s="7"/>
      <c r="H47" s="7"/>
    </row>
    <row r="48" spans="1:8" ht="15">
      <c r="A48" s="6"/>
      <c r="B48" s="7"/>
      <c r="C48" s="7"/>
      <c r="D48" s="7"/>
      <c r="E48" s="7"/>
      <c r="F48" s="7"/>
      <c r="G48" s="7"/>
      <c r="H48" s="7"/>
    </row>
    <row r="49" spans="1:8" ht="15">
      <c r="A49" s="6"/>
      <c r="B49" s="7"/>
      <c r="C49" s="7"/>
      <c r="D49" s="7"/>
      <c r="E49" s="7"/>
      <c r="F49" s="7"/>
      <c r="G49" s="7"/>
      <c r="H49" s="7"/>
    </row>
    <row r="50" spans="1:8" ht="15">
      <c r="A50" s="6"/>
      <c r="B50" s="7"/>
      <c r="C50" s="7"/>
      <c r="D50" s="7"/>
      <c r="E50" s="7"/>
      <c r="F50" s="7"/>
      <c r="G50" s="7"/>
      <c r="H50" s="7"/>
    </row>
    <row r="51" spans="1:8" ht="15">
      <c r="A51" s="6"/>
      <c r="B51" s="7"/>
      <c r="C51" s="7"/>
      <c r="D51" s="7"/>
      <c r="E51" s="7"/>
      <c r="F51" s="7"/>
      <c r="G51" s="7"/>
      <c r="H51" s="7"/>
    </row>
    <row r="52" spans="1:8" ht="15">
      <c r="A52" s="6"/>
      <c r="B52" s="7"/>
      <c r="C52" s="7"/>
      <c r="D52" s="7"/>
      <c r="E52" s="7"/>
      <c r="F52" s="7"/>
      <c r="G52" s="7"/>
      <c r="H52" s="7"/>
    </row>
    <row r="53" spans="1:8" ht="15">
      <c r="A53" s="6"/>
      <c r="B53" s="7"/>
      <c r="C53" s="7"/>
      <c r="D53" s="7"/>
      <c r="E53" s="7"/>
      <c r="F53" s="7"/>
      <c r="G53" s="7"/>
      <c r="H53" s="7"/>
    </row>
    <row r="54" spans="1:8" ht="15">
      <c r="A54" s="6"/>
      <c r="B54" s="7"/>
      <c r="C54" s="7"/>
      <c r="D54" s="7"/>
      <c r="E54" s="7"/>
      <c r="F54" s="7"/>
      <c r="G54" s="7"/>
      <c r="H54" s="7"/>
    </row>
    <row r="55" spans="1:8" ht="15">
      <c r="A55" s="6"/>
      <c r="B55" s="7"/>
      <c r="C55" s="7"/>
      <c r="D55" s="7"/>
      <c r="E55" s="7"/>
      <c r="F55" s="7"/>
      <c r="G55" s="7"/>
      <c r="H55" s="7"/>
    </row>
    <row r="56" spans="1:8" ht="15">
      <c r="A56" s="6"/>
      <c r="B56" s="7"/>
      <c r="C56" s="7"/>
      <c r="D56" s="7"/>
      <c r="E56" s="7"/>
      <c r="F56" s="7"/>
      <c r="G56" s="7"/>
      <c r="H56" s="7"/>
    </row>
    <row r="57" spans="1:8" ht="15">
      <c r="A57" s="6"/>
      <c r="B57" s="7"/>
      <c r="C57" s="7"/>
      <c r="D57" s="7"/>
      <c r="E57" s="7"/>
      <c r="F57" s="7"/>
      <c r="G57" s="7"/>
      <c r="H57" s="7"/>
    </row>
    <row r="58" spans="1:8" ht="15">
      <c r="A58" s="6"/>
      <c r="B58" s="7"/>
      <c r="C58" s="7"/>
      <c r="D58" s="7"/>
      <c r="E58" s="7"/>
      <c r="F58" s="7"/>
      <c r="G58" s="7"/>
      <c r="H58" s="7"/>
    </row>
    <row r="59" spans="1:8" ht="15">
      <c r="A59" s="6"/>
      <c r="B59" s="7"/>
      <c r="C59" s="7"/>
      <c r="D59" s="7"/>
      <c r="E59" s="7"/>
      <c r="F59" s="7"/>
      <c r="G59" s="7"/>
      <c r="H59" s="7"/>
    </row>
    <row r="60" spans="1:8" ht="15">
      <c r="A60" s="6"/>
      <c r="B60" s="7"/>
      <c r="C60" s="7"/>
      <c r="D60" s="7"/>
      <c r="E60" s="7"/>
      <c r="F60" s="7"/>
      <c r="G60" s="7"/>
      <c r="H60" s="7"/>
    </row>
    <row r="61" spans="1:8" ht="15">
      <c r="A61" s="6"/>
      <c r="B61" s="7"/>
      <c r="C61" s="7"/>
      <c r="D61" s="7"/>
      <c r="E61" s="7"/>
      <c r="F61" s="7"/>
      <c r="G61" s="7"/>
      <c r="H61" s="7"/>
    </row>
    <row r="62" spans="1:8" ht="15">
      <c r="A62" s="6"/>
      <c r="B62" s="7"/>
      <c r="C62" s="7"/>
      <c r="D62" s="7"/>
      <c r="E62" s="7"/>
      <c r="F62" s="7"/>
      <c r="G62" s="7"/>
      <c r="H62" s="7"/>
    </row>
    <row r="63" spans="1:8" ht="15">
      <c r="A63" s="6"/>
      <c r="B63" s="7"/>
      <c r="C63" s="7"/>
      <c r="D63" s="7"/>
      <c r="E63" s="7"/>
      <c r="F63" s="7"/>
      <c r="G63" s="7"/>
      <c r="H63" s="7"/>
    </row>
    <row r="64" spans="1:8" ht="15">
      <c r="A64" s="6"/>
      <c r="B64" s="7"/>
      <c r="C64" s="7"/>
      <c r="D64" s="7"/>
      <c r="E64" s="7"/>
      <c r="F64" s="7"/>
      <c r="G64" s="7"/>
      <c r="H64" s="7"/>
    </row>
    <row r="65" spans="1:8" ht="15">
      <c r="A65" s="6"/>
      <c r="B65" s="7"/>
      <c r="C65" s="7"/>
      <c r="D65" s="7"/>
      <c r="E65" s="7"/>
      <c r="F65" s="7"/>
      <c r="G65" s="7"/>
      <c r="H65" s="7"/>
    </row>
    <row r="66" spans="1:8" ht="15">
      <c r="A66" s="6"/>
      <c r="B66" s="7"/>
      <c r="C66" s="7"/>
      <c r="D66" s="7"/>
      <c r="E66" s="7"/>
      <c r="F66" s="7"/>
      <c r="G66" s="7"/>
      <c r="H66" s="7"/>
    </row>
    <row r="67" spans="1:8" ht="15">
      <c r="A67" s="6"/>
      <c r="B67" s="7"/>
      <c r="C67" s="7"/>
      <c r="D67" s="7"/>
      <c r="E67" s="7"/>
      <c r="F67" s="7"/>
      <c r="G67" s="7"/>
      <c r="H67" s="7"/>
    </row>
    <row r="68" spans="1:8" ht="15">
      <c r="A68" s="6"/>
      <c r="B68" s="7"/>
      <c r="C68" s="7"/>
      <c r="D68" s="7"/>
      <c r="E68" s="7"/>
      <c r="F68" s="7"/>
      <c r="G68" s="7"/>
      <c r="H68" s="7"/>
    </row>
    <row r="69" spans="1:8" ht="15">
      <c r="A69" s="6"/>
      <c r="B69" s="7"/>
      <c r="C69" s="7"/>
      <c r="D69" s="7"/>
      <c r="E69" s="7"/>
      <c r="F69" s="7"/>
      <c r="G69" s="7"/>
      <c r="H69" s="7"/>
    </row>
    <row r="70" spans="1:8" ht="15">
      <c r="A70" s="6"/>
      <c r="B70" s="7"/>
      <c r="C70" s="7"/>
      <c r="D70" s="7"/>
      <c r="E70" s="7"/>
      <c r="F70" s="7"/>
      <c r="G70" s="7"/>
      <c r="H70" s="7"/>
    </row>
    <row r="71" spans="1:8" ht="15">
      <c r="A71" s="6"/>
      <c r="B71" s="7"/>
      <c r="C71" s="7"/>
      <c r="D71" s="7"/>
      <c r="E71" s="7"/>
      <c r="F71" s="7"/>
      <c r="G71" s="7"/>
      <c r="H71" s="7"/>
    </row>
    <row r="72" spans="1:8" ht="15">
      <c r="A72" s="6"/>
      <c r="B72" s="7"/>
      <c r="C72" s="7"/>
      <c r="D72" s="7"/>
      <c r="E72" s="7"/>
      <c r="F72" s="7"/>
      <c r="G72" s="7"/>
      <c r="H72" s="7"/>
    </row>
    <row r="73" spans="1:8" ht="15">
      <c r="A73" s="6"/>
      <c r="B73" s="7"/>
      <c r="C73" s="7"/>
      <c r="D73" s="7"/>
      <c r="E73" s="7"/>
      <c r="F73" s="7"/>
      <c r="G73" s="7"/>
      <c r="H73" s="7"/>
    </row>
    <row r="74" spans="1:8" ht="15">
      <c r="A74" s="6"/>
      <c r="B74" s="7"/>
      <c r="C74" s="7"/>
      <c r="D74" s="7"/>
      <c r="E74" s="7"/>
      <c r="F74" s="7"/>
      <c r="G74" s="7"/>
      <c r="H74" s="7"/>
    </row>
    <row r="75" spans="1:8" ht="15">
      <c r="A75" s="6"/>
      <c r="B75" s="7"/>
      <c r="C75" s="7"/>
      <c r="D75" s="7"/>
      <c r="E75" s="7"/>
      <c r="F75" s="7"/>
      <c r="G75" s="7"/>
      <c r="H75" s="7"/>
    </row>
    <row r="76" spans="1:8" ht="15">
      <c r="A76" s="6"/>
      <c r="B76" s="7"/>
      <c r="C76" s="7"/>
      <c r="D76" s="7"/>
      <c r="E76" s="7"/>
      <c r="F76" s="7"/>
      <c r="G76" s="7"/>
      <c r="H76" s="7"/>
    </row>
    <row r="77" spans="1:8" ht="15">
      <c r="A77" s="6"/>
      <c r="B77" s="7"/>
      <c r="C77" s="7"/>
      <c r="D77" s="7"/>
      <c r="E77" s="7"/>
      <c r="F77" s="7"/>
      <c r="G77" s="7"/>
      <c r="H77" s="7"/>
    </row>
    <row r="78" spans="1:8" ht="15">
      <c r="A78" s="6"/>
      <c r="B78" s="7"/>
      <c r="C78" s="7"/>
      <c r="D78" s="7"/>
      <c r="E78" s="7"/>
      <c r="F78" s="7"/>
      <c r="G78" s="7"/>
      <c r="H78" s="7"/>
    </row>
    <row r="79" spans="1:8" ht="15">
      <c r="A79" s="6"/>
      <c r="B79" s="7"/>
      <c r="C79" s="7"/>
      <c r="D79" s="7"/>
      <c r="E79" s="7"/>
      <c r="F79" s="7"/>
      <c r="G79" s="7"/>
      <c r="H79" s="7"/>
    </row>
    <row r="80" spans="1:8" ht="15">
      <c r="A80" s="6"/>
      <c r="B80" s="7"/>
      <c r="C80" s="7"/>
      <c r="D80" s="7"/>
      <c r="E80" s="7"/>
      <c r="F80" s="7"/>
      <c r="G80" s="7"/>
      <c r="H80" s="7"/>
    </row>
    <row r="81" spans="1:8" ht="15">
      <c r="A81" s="6"/>
      <c r="B81" s="7"/>
      <c r="C81" s="7"/>
      <c r="D81" s="7"/>
      <c r="E81" s="7"/>
      <c r="F81" s="7"/>
      <c r="G81" s="7"/>
      <c r="H81" s="7"/>
    </row>
    <row r="82" spans="1:8" ht="15">
      <c r="A82" s="6"/>
      <c r="B82" s="7"/>
      <c r="C82" s="7"/>
      <c r="D82" s="7"/>
      <c r="E82" s="7"/>
      <c r="F82" s="7"/>
      <c r="G82" s="7"/>
      <c r="H82" s="7"/>
    </row>
    <row r="83" spans="1:8" ht="15">
      <c r="A83" s="6"/>
      <c r="B83" s="7"/>
      <c r="C83" s="7"/>
      <c r="D83" s="7"/>
      <c r="E83" s="7"/>
      <c r="F83" s="7"/>
      <c r="G83" s="7"/>
      <c r="H83" s="7"/>
    </row>
    <row r="84" spans="1:8" ht="15">
      <c r="A84" s="6"/>
      <c r="B84" s="7"/>
      <c r="C84" s="7"/>
      <c r="D84" s="7"/>
      <c r="E84" s="7"/>
      <c r="F84" s="7"/>
      <c r="G84" s="7"/>
      <c r="H84" s="7"/>
    </row>
    <row r="85" spans="1:8" ht="15">
      <c r="A85" s="6"/>
      <c r="B85" s="7"/>
      <c r="C85" s="7"/>
      <c r="D85" s="7"/>
      <c r="E85" s="7"/>
      <c r="F85" s="7"/>
      <c r="G85" s="7"/>
      <c r="H85" s="7"/>
    </row>
    <row r="86" spans="1:8" ht="15">
      <c r="A86" s="6"/>
      <c r="B86" s="7"/>
      <c r="C86" s="7"/>
      <c r="D86" s="7"/>
      <c r="E86" s="7"/>
      <c r="F86" s="7"/>
      <c r="G86" s="7"/>
      <c r="H86" s="7"/>
    </row>
    <row r="87" spans="1:8" ht="15">
      <c r="A87" s="6"/>
      <c r="B87" s="7"/>
      <c r="C87" s="7"/>
      <c r="D87" s="7"/>
      <c r="E87" s="7"/>
      <c r="F87" s="7"/>
      <c r="G87" s="7"/>
      <c r="H87" s="7"/>
    </row>
    <row r="88" spans="1:8" ht="15">
      <c r="A88" s="6"/>
      <c r="B88" s="7"/>
      <c r="C88" s="7"/>
      <c r="D88" s="7"/>
      <c r="E88" s="7"/>
      <c r="F88" s="7"/>
      <c r="G88" s="7"/>
      <c r="H88" s="7"/>
    </row>
    <row r="89" spans="1:8" ht="15">
      <c r="A89" s="6"/>
      <c r="B89" s="7"/>
      <c r="C89" s="7"/>
      <c r="D89" s="7"/>
      <c r="E89" s="7"/>
      <c r="F89" s="7"/>
      <c r="G89" s="7"/>
      <c r="H89" s="7"/>
    </row>
    <row r="90" spans="1:8" ht="15">
      <c r="A90" s="6"/>
      <c r="B90" s="7"/>
      <c r="C90" s="7"/>
      <c r="D90" s="7"/>
      <c r="E90" s="7"/>
      <c r="F90" s="7"/>
      <c r="G90" s="7"/>
      <c r="H90" s="7"/>
    </row>
    <row r="91" spans="1:8" ht="15">
      <c r="A91" s="6"/>
      <c r="B91" s="7"/>
      <c r="C91" s="7"/>
      <c r="D91" s="7"/>
      <c r="E91" s="7"/>
      <c r="F91" s="7"/>
      <c r="G91" s="7"/>
      <c r="H91" s="7"/>
    </row>
    <row r="92" spans="1:8" ht="15">
      <c r="A92" s="6"/>
      <c r="B92" s="7"/>
      <c r="C92" s="7"/>
      <c r="D92" s="7"/>
      <c r="E92" s="7"/>
      <c r="F92" s="7"/>
      <c r="G92" s="7"/>
      <c r="H92" s="7"/>
    </row>
    <row r="93" spans="1:8" ht="15">
      <c r="A93" s="6"/>
      <c r="B93" s="7"/>
      <c r="C93" s="7"/>
      <c r="D93" s="7"/>
      <c r="E93" s="7"/>
      <c r="F93" s="7"/>
      <c r="G93" s="7"/>
      <c r="H93" s="7"/>
    </row>
    <row r="94" spans="1:8" ht="15">
      <c r="A94" s="6"/>
      <c r="B94" s="7"/>
      <c r="C94" s="7"/>
      <c r="D94" s="7"/>
      <c r="E94" s="7"/>
      <c r="F94" s="7"/>
      <c r="G94" s="7"/>
      <c r="H94" s="7"/>
    </row>
    <row r="95" spans="1:8" ht="15">
      <c r="A95" s="6"/>
      <c r="B95" s="7"/>
      <c r="C95" s="7"/>
      <c r="D95" s="7"/>
      <c r="E95" s="7"/>
      <c r="F95" s="7"/>
      <c r="G95" s="7"/>
      <c r="H95" s="7"/>
    </row>
    <row r="96" spans="1:8" ht="15">
      <c r="A96" s="6"/>
      <c r="B96" s="7"/>
      <c r="C96" s="7"/>
      <c r="D96" s="7"/>
      <c r="E96" s="7"/>
      <c r="F96" s="7"/>
      <c r="G96" s="7"/>
      <c r="H96" s="7"/>
    </row>
    <row r="97" spans="1:8" ht="15">
      <c r="A97" s="6"/>
      <c r="B97" s="7"/>
      <c r="C97" s="7"/>
      <c r="D97" s="7"/>
      <c r="E97" s="7"/>
      <c r="F97" s="7"/>
      <c r="G97" s="7"/>
      <c r="H97" s="7"/>
    </row>
    <row r="98" spans="1:8" ht="15">
      <c r="A98" s="6"/>
      <c r="B98" s="7"/>
      <c r="C98" s="7"/>
      <c r="D98" s="7"/>
      <c r="E98" s="7"/>
      <c r="F98" s="7"/>
      <c r="G98" s="7"/>
      <c r="H98" s="7"/>
    </row>
    <row r="99" spans="1:8" ht="15">
      <c r="A99" s="6"/>
      <c r="B99" s="7"/>
      <c r="C99" s="7"/>
      <c r="D99" s="7"/>
      <c r="E99" s="7"/>
      <c r="F99" s="7"/>
      <c r="G99" s="7"/>
      <c r="H99" s="7"/>
    </row>
    <row r="100" spans="1:8" ht="15">
      <c r="A100" s="6"/>
      <c r="B100" s="7"/>
      <c r="C100" s="7"/>
      <c r="D100" s="7"/>
      <c r="E100" s="7"/>
      <c r="F100" s="7"/>
      <c r="G100" s="7"/>
      <c r="H100" s="7"/>
    </row>
    <row r="101" spans="1:8" ht="15">
      <c r="A101" s="6"/>
      <c r="B101" s="7"/>
      <c r="C101" s="7"/>
      <c r="D101" s="7"/>
      <c r="E101" s="7"/>
      <c r="F101" s="7"/>
      <c r="G101" s="7"/>
      <c r="H101" s="7"/>
    </row>
    <row r="102" spans="1:8" ht="15">
      <c r="A102" s="6"/>
      <c r="B102" s="7"/>
      <c r="C102" s="7"/>
      <c r="D102" s="7"/>
      <c r="E102" s="7"/>
      <c r="F102" s="7"/>
      <c r="G102" s="7"/>
      <c r="H102" s="7"/>
    </row>
    <row r="103" spans="1:8" ht="15">
      <c r="A103" s="6"/>
      <c r="B103" s="7"/>
      <c r="C103" s="7"/>
      <c r="D103" s="7"/>
      <c r="E103" s="7"/>
      <c r="F103" s="7"/>
      <c r="G103" s="7"/>
      <c r="H103" s="7"/>
    </row>
    <row r="104" spans="1:8" ht="15">
      <c r="A104" s="6"/>
      <c r="B104" s="7"/>
      <c r="C104" s="7"/>
      <c r="D104" s="7"/>
      <c r="E104" s="7"/>
      <c r="F104" s="7"/>
      <c r="G104" s="7"/>
      <c r="H104" s="7"/>
    </row>
    <row r="105" spans="1:8" ht="15">
      <c r="A105" s="6"/>
      <c r="B105" s="7"/>
      <c r="C105" s="7"/>
      <c r="D105" s="7"/>
      <c r="E105" s="7"/>
      <c r="F105" s="7"/>
      <c r="G105" s="7"/>
      <c r="H105" s="7"/>
    </row>
    <row r="106" spans="1:8" ht="15">
      <c r="A106" s="6"/>
      <c r="B106" s="7"/>
      <c r="C106" s="7"/>
      <c r="D106" s="7"/>
      <c r="E106" s="7"/>
      <c r="F106" s="7"/>
      <c r="G106" s="7"/>
      <c r="H106" s="7"/>
    </row>
    <row r="107" spans="1:8" ht="15">
      <c r="A107" s="6"/>
      <c r="B107" s="7"/>
      <c r="C107" s="7"/>
      <c r="D107" s="7"/>
      <c r="E107" s="7"/>
      <c r="F107" s="7"/>
      <c r="G107" s="7"/>
      <c r="H107" s="7"/>
    </row>
    <row r="108" spans="1:8" ht="15">
      <c r="A108" s="6"/>
      <c r="B108" s="7"/>
      <c r="C108" s="7"/>
      <c r="D108" s="7"/>
      <c r="E108" s="7"/>
      <c r="F108" s="7"/>
      <c r="G108" s="7"/>
      <c r="H108" s="7"/>
    </row>
    <row r="109" spans="1:8" ht="15">
      <c r="A109" s="6"/>
      <c r="B109" s="7"/>
      <c r="C109" s="7"/>
      <c r="D109" s="7"/>
      <c r="E109" s="7"/>
      <c r="F109" s="7"/>
      <c r="G109" s="7"/>
      <c r="H109" s="7"/>
    </row>
    <row r="110" spans="1:8" ht="15">
      <c r="A110" s="6"/>
      <c r="B110" s="7"/>
      <c r="C110" s="7"/>
      <c r="D110" s="7"/>
      <c r="E110" s="7"/>
      <c r="F110" s="7"/>
      <c r="G110" s="7"/>
      <c r="H110" s="7"/>
    </row>
    <row r="111" spans="1:8" ht="15">
      <c r="A111" s="6"/>
      <c r="B111" s="7"/>
      <c r="C111" s="7"/>
      <c r="D111" s="7"/>
      <c r="E111" s="7"/>
      <c r="F111" s="7"/>
      <c r="G111" s="7"/>
      <c r="H111" s="7"/>
    </row>
    <row r="112" spans="1:8" ht="15">
      <c r="A112" s="6"/>
      <c r="B112" s="7"/>
      <c r="C112" s="7"/>
      <c r="D112" s="7"/>
      <c r="E112" s="7"/>
      <c r="F112" s="7"/>
      <c r="G112" s="7"/>
      <c r="H112" s="7"/>
    </row>
    <row r="113" spans="1:8" ht="15">
      <c r="A113" s="6"/>
      <c r="B113" s="7"/>
      <c r="C113" s="7"/>
      <c r="D113" s="7"/>
      <c r="E113" s="7"/>
      <c r="F113" s="7"/>
      <c r="G113" s="7"/>
      <c r="H113" s="7"/>
    </row>
    <row r="114" spans="1:8" ht="15">
      <c r="A114" s="6"/>
      <c r="B114" s="7"/>
      <c r="C114" s="7"/>
      <c r="D114" s="7"/>
      <c r="E114" s="7"/>
      <c r="F114" s="7"/>
      <c r="G114" s="7"/>
      <c r="H114" s="7"/>
    </row>
    <row r="115" spans="1:8" ht="15">
      <c r="A115" s="6"/>
      <c r="B115" s="7"/>
      <c r="C115" s="7"/>
      <c r="D115" s="7"/>
      <c r="E115" s="7"/>
      <c r="F115" s="7"/>
      <c r="G115" s="7"/>
      <c r="H115" s="7"/>
    </row>
    <row r="116" spans="1:8" ht="15">
      <c r="A116" s="6"/>
      <c r="B116" s="7"/>
      <c r="C116" s="7"/>
      <c r="D116" s="7"/>
      <c r="E116" s="7"/>
      <c r="F116" s="7"/>
      <c r="G116" s="7"/>
      <c r="H116" s="7"/>
    </row>
    <row r="117" spans="1:8" ht="15">
      <c r="A117" s="6"/>
      <c r="B117" s="7"/>
      <c r="C117" s="7"/>
      <c r="D117" s="7"/>
      <c r="E117" s="7"/>
      <c r="F117" s="7"/>
      <c r="G117" s="7"/>
      <c r="H117" s="7"/>
    </row>
    <row r="118" spans="1:8" ht="15">
      <c r="A118" s="6"/>
      <c r="B118" s="7"/>
      <c r="C118" s="7"/>
      <c r="D118" s="7"/>
      <c r="E118" s="7"/>
      <c r="F118" s="7"/>
      <c r="G118" s="7"/>
      <c r="H118" s="7"/>
    </row>
    <row r="119" spans="1:8" ht="15">
      <c r="A119" s="6"/>
      <c r="B119" s="7"/>
      <c r="C119" s="7"/>
      <c r="D119" s="7"/>
      <c r="E119" s="7"/>
      <c r="F119" s="7"/>
      <c r="G119" s="7"/>
      <c r="H119" s="7"/>
    </row>
    <row r="120" spans="1:8" ht="15">
      <c r="A120" s="6"/>
      <c r="B120" s="7"/>
      <c r="C120" s="7"/>
      <c r="D120" s="7"/>
      <c r="E120" s="7"/>
      <c r="F120" s="7"/>
      <c r="G120" s="7"/>
      <c r="H120" s="7"/>
    </row>
    <row r="121" spans="1:8" ht="15">
      <c r="A121" s="6"/>
      <c r="B121" s="7"/>
      <c r="C121" s="7"/>
      <c r="D121" s="7"/>
      <c r="E121" s="7"/>
      <c r="F121" s="7"/>
      <c r="G121" s="7"/>
      <c r="H121" s="7"/>
    </row>
    <row r="122" spans="1:8" ht="15">
      <c r="A122" s="6"/>
      <c r="B122" s="7"/>
      <c r="C122" s="7"/>
      <c r="D122" s="7"/>
      <c r="E122" s="7"/>
      <c r="F122" s="7"/>
      <c r="G122" s="7"/>
      <c r="H122" s="7"/>
    </row>
    <row r="123" spans="1:8" ht="15">
      <c r="A123" s="6"/>
      <c r="B123" s="7"/>
      <c r="C123" s="7"/>
      <c r="D123" s="7"/>
      <c r="E123" s="7"/>
      <c r="F123" s="7"/>
      <c r="G123" s="7"/>
      <c r="H123" s="7"/>
    </row>
    <row r="124" spans="1:8" ht="15">
      <c r="A124" s="6"/>
      <c r="B124" s="7"/>
      <c r="C124" s="7"/>
      <c r="D124" s="7"/>
      <c r="E124" s="7"/>
      <c r="F124" s="7"/>
      <c r="G124" s="7"/>
      <c r="H124" s="7"/>
    </row>
    <row r="125" spans="1:8" ht="15">
      <c r="A125" s="6"/>
      <c r="B125" s="7"/>
      <c r="C125" s="7"/>
      <c r="D125" s="7"/>
      <c r="E125" s="7"/>
      <c r="F125" s="7"/>
      <c r="G125" s="7"/>
      <c r="H125" s="7"/>
    </row>
    <row r="126" spans="1:8" ht="15">
      <c r="A126" s="6"/>
      <c r="B126" s="7"/>
      <c r="C126" s="7"/>
      <c r="D126" s="7"/>
      <c r="E126" s="7"/>
      <c r="F126" s="7"/>
      <c r="G126" s="7"/>
      <c r="H126" s="7"/>
    </row>
    <row r="127" spans="1:8" ht="15">
      <c r="A127" s="6"/>
      <c r="B127" s="7"/>
      <c r="C127" s="7"/>
      <c r="D127" s="7"/>
      <c r="E127" s="7"/>
      <c r="F127" s="7"/>
      <c r="G127" s="7"/>
      <c r="H127" s="7"/>
    </row>
    <row r="128" spans="1:8" ht="15">
      <c r="A128" s="6"/>
      <c r="B128" s="7"/>
      <c r="C128" s="7"/>
      <c r="D128" s="7"/>
      <c r="E128" s="7"/>
      <c r="F128" s="7"/>
      <c r="G128" s="7"/>
      <c r="H128" s="7"/>
    </row>
    <row r="129" spans="1:8" ht="15">
      <c r="A129" s="6"/>
      <c r="B129" s="7"/>
      <c r="C129" s="7"/>
      <c r="D129" s="7"/>
      <c r="E129" s="7"/>
      <c r="F129" s="7"/>
      <c r="G129" s="7"/>
      <c r="H129" s="7"/>
    </row>
    <row r="130" spans="1:8" ht="15">
      <c r="A130" s="6"/>
      <c r="B130" s="7"/>
      <c r="C130" s="7"/>
      <c r="D130" s="7"/>
      <c r="E130" s="7"/>
      <c r="F130" s="7"/>
      <c r="G130" s="7"/>
      <c r="H130" s="7"/>
    </row>
    <row r="131" spans="1:8" ht="15">
      <c r="A131" s="6"/>
      <c r="B131" s="7"/>
      <c r="C131" s="7"/>
      <c r="D131" s="7"/>
      <c r="E131" s="7"/>
      <c r="F131" s="7"/>
      <c r="G131" s="7"/>
      <c r="H131" s="7"/>
    </row>
    <row r="132" spans="1:8" ht="15">
      <c r="A132" s="6"/>
      <c r="B132" s="7"/>
      <c r="C132" s="7"/>
      <c r="D132" s="7"/>
      <c r="E132" s="7"/>
      <c r="F132" s="7"/>
      <c r="G132" s="7"/>
      <c r="H132" s="7"/>
    </row>
    <row r="133" spans="1:8" ht="15">
      <c r="A133" s="6"/>
      <c r="B133" s="7"/>
      <c r="C133" s="7"/>
      <c r="D133" s="7"/>
      <c r="E133" s="7"/>
      <c r="F133" s="7"/>
      <c r="G133" s="7"/>
      <c r="H133" s="7"/>
    </row>
    <row r="134" spans="1:8" ht="15">
      <c r="A134" s="6"/>
      <c r="B134" s="7"/>
      <c r="C134" s="7"/>
      <c r="D134" s="7"/>
      <c r="E134" s="7"/>
      <c r="F134" s="7"/>
      <c r="G134" s="7"/>
      <c r="H134" s="7"/>
    </row>
    <row r="135" spans="1:8" ht="15">
      <c r="A135" s="6"/>
      <c r="B135" s="7"/>
      <c r="C135" s="7"/>
      <c r="D135" s="7"/>
      <c r="E135" s="7"/>
      <c r="F135" s="7"/>
      <c r="G135" s="7"/>
      <c r="H135" s="7"/>
    </row>
    <row r="136" spans="1:8" ht="15">
      <c r="A136" s="6"/>
      <c r="B136" s="7"/>
      <c r="C136" s="7"/>
      <c r="D136" s="7"/>
      <c r="E136" s="7"/>
      <c r="F136" s="7"/>
      <c r="G136" s="7"/>
      <c r="H136" s="7"/>
    </row>
    <row r="137" spans="1:8" ht="15">
      <c r="A137" s="6"/>
      <c r="B137" s="7"/>
      <c r="C137" s="7"/>
      <c r="D137" s="7"/>
      <c r="E137" s="7"/>
      <c r="F137" s="7"/>
      <c r="G137" s="7"/>
      <c r="H137" s="7"/>
    </row>
    <row r="138" spans="1:8" ht="15">
      <c r="A138" s="6"/>
      <c r="B138" s="7"/>
      <c r="C138" s="7"/>
      <c r="D138" s="7"/>
      <c r="E138" s="7"/>
      <c r="F138" s="7"/>
      <c r="G138" s="7"/>
      <c r="H138" s="7"/>
    </row>
    <row r="139" spans="1:8" ht="15">
      <c r="A139" s="6"/>
      <c r="B139" s="7"/>
      <c r="C139" s="7"/>
      <c r="D139" s="7"/>
      <c r="E139" s="7"/>
      <c r="F139" s="7"/>
      <c r="G139" s="7"/>
      <c r="H139" s="7"/>
    </row>
    <row r="140" spans="1:8" ht="15">
      <c r="A140" s="6"/>
      <c r="B140" s="7"/>
      <c r="C140" s="7"/>
      <c r="D140" s="7"/>
      <c r="E140" s="7"/>
      <c r="F140" s="7"/>
      <c r="G140" s="7"/>
      <c r="H140" s="7"/>
    </row>
    <row r="141" spans="1:8" ht="15">
      <c r="A141" s="6"/>
      <c r="B141" s="7"/>
      <c r="C141" s="7"/>
      <c r="D141" s="7"/>
      <c r="E141" s="7"/>
      <c r="F141" s="7"/>
      <c r="G141" s="7"/>
      <c r="H141" s="7"/>
    </row>
    <row r="142" spans="1:8" ht="15">
      <c r="A142" s="6"/>
      <c r="B142" s="7"/>
      <c r="C142" s="7"/>
      <c r="D142" s="7"/>
      <c r="E142" s="7"/>
      <c r="F142" s="7"/>
      <c r="G142" s="7"/>
      <c r="H142" s="7"/>
    </row>
    <row r="143" spans="1:8" ht="15">
      <c r="A143" s="6"/>
      <c r="B143" s="7"/>
      <c r="C143" s="7"/>
      <c r="D143" s="7"/>
      <c r="E143" s="7"/>
      <c r="F143" s="7"/>
      <c r="G143" s="7"/>
      <c r="H143" s="7"/>
    </row>
    <row r="144" spans="1:8" ht="15">
      <c r="A144" s="6"/>
      <c r="B144" s="7"/>
      <c r="C144" s="7"/>
      <c r="D144" s="7"/>
      <c r="E144" s="7"/>
      <c r="F144" s="7"/>
      <c r="G144" s="7"/>
      <c r="H144" s="7"/>
    </row>
    <row r="145" spans="1:8" ht="15">
      <c r="A145" s="6"/>
      <c r="B145" s="7"/>
      <c r="C145" s="7"/>
      <c r="D145" s="7"/>
      <c r="E145" s="7"/>
      <c r="F145" s="7"/>
      <c r="G145" s="7"/>
      <c r="H145" s="7"/>
    </row>
    <row r="146" spans="1:8" ht="15">
      <c r="A146" s="6"/>
      <c r="B146" s="7"/>
      <c r="C146" s="7"/>
      <c r="D146" s="7"/>
      <c r="E146" s="7"/>
      <c r="F146" s="7"/>
      <c r="G146" s="7"/>
      <c r="H146" s="7"/>
    </row>
    <row r="147" spans="1:8" ht="15">
      <c r="A147" s="6"/>
      <c r="B147" s="7"/>
      <c r="C147" s="7"/>
      <c r="D147" s="7"/>
      <c r="E147" s="7"/>
      <c r="F147" s="7"/>
      <c r="G147" s="7"/>
      <c r="H147" s="7"/>
    </row>
    <row r="148" spans="1:8" ht="15">
      <c r="A148" s="6"/>
      <c r="B148" s="7"/>
      <c r="C148" s="7"/>
      <c r="D148" s="7"/>
      <c r="E148" s="7"/>
      <c r="F148" s="7"/>
      <c r="G148" s="7"/>
      <c r="H148" s="7"/>
    </row>
    <row r="149" spans="1:8" ht="15">
      <c r="A149" s="6"/>
      <c r="B149" s="7"/>
      <c r="C149" s="7"/>
      <c r="D149" s="7"/>
      <c r="E149" s="7"/>
      <c r="F149" s="7"/>
      <c r="G149" s="7"/>
      <c r="H149" s="7"/>
    </row>
    <row r="150" spans="1:8" ht="15">
      <c r="A150" s="6"/>
      <c r="B150" s="7"/>
      <c r="C150" s="7"/>
      <c r="D150" s="7"/>
      <c r="E150" s="7"/>
      <c r="F150" s="7"/>
      <c r="G150" s="7"/>
      <c r="H150" s="7"/>
    </row>
    <row r="151" spans="1:8" ht="15">
      <c r="A151" s="6"/>
      <c r="B151" s="7"/>
      <c r="C151" s="7"/>
      <c r="D151" s="7"/>
      <c r="E151" s="7"/>
      <c r="F151" s="7"/>
      <c r="G151" s="7"/>
      <c r="H151" s="7"/>
    </row>
    <row r="152" spans="1:8" ht="15">
      <c r="A152" s="6"/>
      <c r="B152" s="7"/>
      <c r="C152" s="7"/>
      <c r="D152" s="7"/>
      <c r="E152" s="7"/>
      <c r="F152" s="7"/>
      <c r="G152" s="7"/>
      <c r="H152" s="7"/>
    </row>
    <row r="153" spans="1:8" ht="15">
      <c r="A153" s="6"/>
      <c r="B153" s="7"/>
      <c r="C153" s="7"/>
      <c r="D153" s="7"/>
      <c r="E153" s="7"/>
      <c r="F153" s="7"/>
      <c r="G153" s="7"/>
      <c r="H153" s="7"/>
    </row>
    <row r="154" spans="1:8" ht="15">
      <c r="A154" s="6"/>
      <c r="B154" s="7"/>
      <c r="C154" s="7"/>
      <c r="D154" s="7"/>
      <c r="E154" s="7"/>
      <c r="F154" s="7"/>
      <c r="G154" s="7"/>
      <c r="H154" s="7"/>
    </row>
    <row r="155" spans="1:8" ht="15">
      <c r="A155" s="6"/>
      <c r="B155" s="7"/>
      <c r="C155" s="7"/>
      <c r="D155" s="7"/>
      <c r="E155" s="7"/>
      <c r="F155" s="7"/>
      <c r="G155" s="7"/>
      <c r="H155" s="7"/>
    </row>
    <row r="156" spans="1:8" ht="15">
      <c r="A156" s="6"/>
      <c r="B156" s="7"/>
      <c r="C156" s="7"/>
      <c r="D156" s="7"/>
      <c r="E156" s="7"/>
      <c r="F156" s="7"/>
      <c r="G156" s="7"/>
      <c r="H156" s="7"/>
    </row>
    <row r="157" spans="1:8" ht="15">
      <c r="A157" s="6"/>
      <c r="B157" s="7"/>
      <c r="C157" s="7"/>
      <c r="D157" s="7"/>
      <c r="E157" s="7"/>
      <c r="F157" s="7"/>
      <c r="G157" s="7"/>
      <c r="H157" s="7"/>
    </row>
    <row r="158" spans="1:8" ht="15">
      <c r="A158" s="6"/>
      <c r="B158" s="7"/>
      <c r="C158" s="7"/>
      <c r="D158" s="7"/>
      <c r="E158" s="7"/>
      <c r="F158" s="7"/>
      <c r="G158" s="7"/>
      <c r="H158" s="7"/>
    </row>
    <row r="159" spans="1:8" ht="15">
      <c r="A159" s="6"/>
      <c r="B159" s="7"/>
      <c r="C159" s="7"/>
      <c r="D159" s="7"/>
      <c r="E159" s="7"/>
      <c r="F159" s="7"/>
      <c r="G159" s="7"/>
      <c r="H159" s="7"/>
    </row>
    <row r="160" spans="1:8" ht="15">
      <c r="A160" s="6"/>
      <c r="B160" s="7"/>
      <c r="C160" s="7"/>
      <c r="D160" s="7"/>
      <c r="E160" s="7"/>
      <c r="F160" s="7"/>
      <c r="G160" s="7"/>
      <c r="H160" s="7"/>
    </row>
    <row r="161" spans="1:8" ht="15">
      <c r="A161" s="6"/>
      <c r="B161" s="7"/>
      <c r="C161" s="7"/>
      <c r="D161" s="7"/>
      <c r="E161" s="7"/>
      <c r="F161" s="7"/>
      <c r="G161" s="7"/>
      <c r="H161" s="7"/>
    </row>
    <row r="162" spans="1:8" ht="15">
      <c r="A162" s="6"/>
      <c r="B162" s="7"/>
      <c r="C162" s="7"/>
      <c r="D162" s="7"/>
      <c r="E162" s="7"/>
      <c r="F162" s="7"/>
      <c r="G162" s="7"/>
      <c r="H162" s="7"/>
    </row>
    <row r="163" spans="1:8" ht="15">
      <c r="A163" s="6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7"/>
      <c r="C164" s="7"/>
      <c r="D164" s="7"/>
      <c r="E164" s="7"/>
      <c r="F164" s="7"/>
      <c r="G164" s="7"/>
      <c r="H164" s="7"/>
    </row>
    <row r="165" spans="1:8" ht="15">
      <c r="A165" s="6"/>
      <c r="B165" s="7"/>
      <c r="C165" s="7"/>
      <c r="D165" s="7"/>
      <c r="E165" s="7"/>
      <c r="F165" s="7"/>
      <c r="G165" s="7"/>
      <c r="H165" s="7"/>
    </row>
    <row r="166" spans="1:8" ht="15">
      <c r="A166" s="6"/>
      <c r="B166" s="7"/>
      <c r="C166" s="7"/>
      <c r="D166" s="7"/>
      <c r="E166" s="7"/>
      <c r="F166" s="7"/>
      <c r="G166" s="7"/>
      <c r="H166" s="7"/>
    </row>
    <row r="167" spans="1:8" ht="15">
      <c r="A167" s="6"/>
      <c r="B167" s="7"/>
      <c r="C167" s="7"/>
      <c r="D167" s="7"/>
      <c r="E167" s="7"/>
      <c r="F167" s="7"/>
      <c r="G167" s="7"/>
      <c r="H167" s="7"/>
    </row>
    <row r="168" spans="1:8" ht="15">
      <c r="A168" s="6"/>
      <c r="B168" s="7"/>
      <c r="C168" s="7"/>
      <c r="D168" s="7"/>
      <c r="E168" s="7"/>
      <c r="F168" s="7"/>
      <c r="G168" s="7"/>
      <c r="H168" s="7"/>
    </row>
    <row r="169" spans="1:8" ht="15">
      <c r="A169" s="6"/>
      <c r="B169" s="7"/>
      <c r="C169" s="7"/>
      <c r="D169" s="7"/>
      <c r="E169" s="7"/>
      <c r="F169" s="7"/>
      <c r="G169" s="7"/>
      <c r="H169" s="7"/>
    </row>
    <row r="170" spans="1:8" ht="15">
      <c r="A170" s="6"/>
      <c r="B170" s="7"/>
      <c r="C170" s="7"/>
      <c r="D170" s="7"/>
      <c r="E170" s="7"/>
      <c r="F170" s="7"/>
      <c r="G170" s="7"/>
      <c r="H170" s="7"/>
    </row>
    <row r="171" spans="1:8" ht="15">
      <c r="A171" s="6"/>
      <c r="B171" s="7"/>
      <c r="C171" s="7"/>
      <c r="D171" s="7"/>
      <c r="E171" s="7"/>
      <c r="F171" s="7"/>
      <c r="G171" s="7"/>
      <c r="H171" s="7"/>
    </row>
    <row r="172" spans="1:8" ht="15">
      <c r="A172" s="6"/>
      <c r="B172" s="7"/>
      <c r="C172" s="7"/>
      <c r="D172" s="7"/>
      <c r="E172" s="7"/>
      <c r="F172" s="7"/>
      <c r="G172" s="7"/>
      <c r="H172" s="7"/>
    </row>
    <row r="173" spans="1:8" ht="15">
      <c r="A173" s="6"/>
      <c r="B173" s="7"/>
      <c r="C173" s="7"/>
      <c r="D173" s="7"/>
      <c r="E173" s="7"/>
      <c r="F173" s="7"/>
      <c r="G173" s="7"/>
      <c r="H173" s="7"/>
    </row>
    <row r="174" spans="1:8" ht="15">
      <c r="A174" s="6"/>
      <c r="B174" s="7"/>
      <c r="C174" s="7"/>
      <c r="D174" s="7"/>
      <c r="E174" s="7"/>
      <c r="F174" s="7"/>
      <c r="G174" s="7"/>
      <c r="H174" s="7"/>
    </row>
    <row r="175" spans="1:8" ht="15">
      <c r="A175" s="6"/>
      <c r="B175" s="7"/>
      <c r="C175" s="7"/>
      <c r="D175" s="7"/>
      <c r="E175" s="7"/>
      <c r="F175" s="7"/>
      <c r="G175" s="7"/>
      <c r="H175" s="7"/>
    </row>
    <row r="176" spans="1:8" ht="15">
      <c r="A176" s="6"/>
      <c r="B176" s="7"/>
      <c r="C176" s="7"/>
      <c r="D176" s="7"/>
      <c r="E176" s="7"/>
      <c r="F176" s="7"/>
      <c r="G176" s="7"/>
      <c r="H176" s="7"/>
    </row>
    <row r="177" spans="1:8" ht="15">
      <c r="A177" s="6"/>
      <c r="B177" s="7"/>
      <c r="C177" s="7"/>
      <c r="D177" s="7"/>
      <c r="E177" s="7"/>
      <c r="F177" s="7"/>
      <c r="G177" s="7"/>
      <c r="H177" s="7"/>
    </row>
    <row r="178" spans="1:8" ht="15">
      <c r="A178" s="6"/>
      <c r="B178" s="7"/>
      <c r="C178" s="7"/>
      <c r="D178" s="7"/>
      <c r="E178" s="7"/>
      <c r="F178" s="7"/>
      <c r="G178" s="7"/>
      <c r="H178" s="7"/>
    </row>
    <row r="179" spans="1:8" ht="15">
      <c r="A179" s="6"/>
      <c r="B179" s="7"/>
      <c r="C179" s="7"/>
      <c r="D179" s="7"/>
      <c r="E179" s="7"/>
      <c r="F179" s="7"/>
      <c r="G179" s="7"/>
      <c r="H179" s="7"/>
    </row>
    <row r="180" spans="1:8" ht="15">
      <c r="A180" s="6"/>
      <c r="B180" s="7"/>
      <c r="C180" s="7"/>
      <c r="D180" s="7"/>
      <c r="E180" s="7"/>
      <c r="F180" s="7"/>
      <c r="G180" s="7"/>
      <c r="H180" s="7"/>
    </row>
    <row r="181" spans="1:8" ht="15">
      <c r="A181" s="6"/>
      <c r="B181" s="7"/>
      <c r="C181" s="7"/>
      <c r="D181" s="7"/>
      <c r="E181" s="7"/>
      <c r="F181" s="7"/>
      <c r="G181" s="7"/>
      <c r="H181" s="7"/>
    </row>
    <row r="182" spans="1:8" ht="15">
      <c r="A182" s="6"/>
      <c r="B182" s="7"/>
      <c r="C182" s="7"/>
      <c r="D182" s="7"/>
      <c r="E182" s="7"/>
      <c r="F182" s="7"/>
      <c r="G182" s="7"/>
      <c r="H182" s="7"/>
    </row>
    <row r="183" spans="1:8" ht="15">
      <c r="A183" s="6"/>
      <c r="B183" s="7"/>
      <c r="C183" s="7"/>
      <c r="D183" s="7"/>
      <c r="E183" s="7"/>
      <c r="F183" s="7"/>
      <c r="G183" s="7"/>
      <c r="H183" s="7"/>
    </row>
    <row r="184" spans="1:8" ht="15">
      <c r="A184" s="6"/>
      <c r="B184" s="7"/>
      <c r="C184" s="7"/>
      <c r="D184" s="7"/>
      <c r="E184" s="7"/>
      <c r="F184" s="7"/>
      <c r="G184" s="7"/>
      <c r="H184" s="7"/>
    </row>
    <row r="185" spans="1:8" ht="15">
      <c r="A185" s="6"/>
      <c r="B185" s="7"/>
      <c r="C185" s="7"/>
      <c r="D185" s="7"/>
      <c r="E185" s="7"/>
      <c r="F185" s="7"/>
      <c r="G185" s="7"/>
      <c r="H185" s="7"/>
    </row>
    <row r="186" spans="1:8" ht="15">
      <c r="A186" s="6"/>
      <c r="B186" s="7"/>
      <c r="C186" s="7"/>
      <c r="D186" s="7"/>
      <c r="E186" s="7"/>
      <c r="F186" s="7"/>
      <c r="G186" s="7"/>
      <c r="H186" s="7"/>
    </row>
    <row r="187" spans="1:8" ht="15">
      <c r="A187" s="6"/>
      <c r="B187" s="7"/>
      <c r="C187" s="7"/>
      <c r="D187" s="7"/>
      <c r="E187" s="7"/>
      <c r="F187" s="7"/>
      <c r="G187" s="7"/>
      <c r="H187" s="7"/>
    </row>
    <row r="188" spans="1:8" ht="15">
      <c r="A188" s="6"/>
      <c r="B188" s="7"/>
      <c r="C188" s="7"/>
      <c r="D188" s="7"/>
      <c r="E188" s="7"/>
      <c r="F188" s="7"/>
      <c r="G188" s="7"/>
      <c r="H188" s="7"/>
    </row>
    <row r="189" spans="1:8" ht="15">
      <c r="A189" s="6"/>
      <c r="B189" s="7"/>
      <c r="C189" s="7"/>
      <c r="D189" s="7"/>
      <c r="E189" s="7"/>
      <c r="F189" s="7"/>
      <c r="G189" s="7"/>
      <c r="H189" s="7"/>
    </row>
    <row r="190" spans="1:8" ht="15">
      <c r="A190" s="6"/>
      <c r="B190" s="7"/>
      <c r="C190" s="7"/>
      <c r="D190" s="7"/>
      <c r="E190" s="7"/>
      <c r="F190" s="7"/>
      <c r="G190" s="7"/>
      <c r="H190" s="7"/>
    </row>
    <row r="191" spans="1:8" ht="15">
      <c r="A191" s="6"/>
      <c r="B191" s="7"/>
      <c r="C191" s="7"/>
      <c r="D191" s="7"/>
      <c r="E191" s="7"/>
      <c r="F191" s="7"/>
      <c r="G191" s="7"/>
      <c r="H191" s="7"/>
    </row>
    <row r="192" spans="1:8" ht="15">
      <c r="A192" s="6"/>
      <c r="B192" s="7"/>
      <c r="C192" s="7"/>
      <c r="D192" s="7"/>
      <c r="E192" s="7"/>
      <c r="F192" s="7"/>
      <c r="G192" s="7"/>
      <c r="H192" s="7"/>
    </row>
    <row r="193" spans="1:8" ht="15">
      <c r="A193" s="6"/>
      <c r="B193" s="7"/>
      <c r="C193" s="7"/>
      <c r="D193" s="7"/>
      <c r="E193" s="7"/>
      <c r="F193" s="7"/>
      <c r="G193" s="7"/>
      <c r="H193" s="7"/>
    </row>
    <row r="194" spans="1:8" ht="15">
      <c r="A194" s="6"/>
      <c r="B194" s="7"/>
      <c r="C194" s="7"/>
      <c r="D194" s="7"/>
      <c r="E194" s="7"/>
      <c r="F194" s="7"/>
      <c r="G194" s="7"/>
      <c r="H194" s="7"/>
    </row>
    <row r="195" spans="1:8" ht="15">
      <c r="A195" s="6"/>
      <c r="B195" s="7"/>
      <c r="C195" s="7"/>
      <c r="D195" s="7"/>
      <c r="E195" s="7"/>
      <c r="F195" s="7"/>
      <c r="G195" s="7"/>
      <c r="H195" s="7"/>
    </row>
    <row r="196" spans="1:8" ht="15">
      <c r="A196" s="6"/>
      <c r="B196" s="7"/>
      <c r="C196" s="7"/>
      <c r="D196" s="7"/>
      <c r="E196" s="7"/>
      <c r="F196" s="7"/>
      <c r="G196" s="7"/>
      <c r="H196" s="7"/>
    </row>
    <row r="197" spans="1:8" ht="15">
      <c r="A197" s="6"/>
      <c r="B197" s="7"/>
      <c r="C197" s="7"/>
      <c r="D197" s="7"/>
      <c r="E197" s="7"/>
      <c r="F197" s="7"/>
      <c r="G197" s="7"/>
      <c r="H197" s="7"/>
    </row>
    <row r="198" spans="1:8" ht="15">
      <c r="A198" s="6"/>
      <c r="B198" s="7"/>
      <c r="C198" s="7"/>
      <c r="D198" s="7"/>
      <c r="E198" s="7"/>
      <c r="F198" s="7"/>
      <c r="G198" s="7"/>
      <c r="H198" s="7"/>
    </row>
    <row r="199" spans="1:8" ht="15">
      <c r="A199" s="6"/>
      <c r="B199" s="7"/>
      <c r="C199" s="7"/>
      <c r="D199" s="7"/>
      <c r="E199" s="7"/>
      <c r="F199" s="7"/>
      <c r="G199" s="7"/>
      <c r="H199" s="7"/>
    </row>
    <row r="200" spans="1:8" ht="15">
      <c r="A200" s="6"/>
      <c r="B200" s="7"/>
      <c r="C200" s="7"/>
      <c r="D200" s="7"/>
      <c r="E200" s="7"/>
      <c r="F200" s="7"/>
      <c r="G200" s="7"/>
      <c r="H200" s="7"/>
    </row>
  </sheetData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RutaAvotina</cp:lastModifiedBy>
  <dcterms:created xsi:type="dcterms:W3CDTF">2006-02-15T09:22:40Z</dcterms:created>
  <dcterms:modified xsi:type="dcterms:W3CDTF">2007-01-05T12:05:21Z</dcterms:modified>
  <cp:category/>
  <cp:version/>
  <cp:contentType/>
  <cp:contentStatus/>
</cp:coreProperties>
</file>