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<sst xmlns="http://schemas.openxmlformats.org/spreadsheetml/2006/main" count="456" uniqueCount="44">
  <si>
    <t>Shēmas dalībnieku skaits pēc līdzdalības veida un dzimumiem pa ieguldījumu plāniem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</si>
  <si>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</si>
  <si>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</si>
  <si>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</si>
  <si>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</si>
  <si>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</si>
  <si>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</si>
  <si>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</si>
  <si>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Hansa pensiju ieguldījumu plāns "Stabilitāte"</t>
  </si>
  <si>
    <t>Hansa pensiju ieguldījumu plāns "Dinamika"</t>
  </si>
  <si>
    <t>SEB sabalansētais plāns</t>
  </si>
  <si>
    <t>SEB aktīvais plāns</t>
  </si>
  <si>
    <t>SEB Latvijas plāns</t>
  </si>
  <si>
    <t>SEB Eiropas plāns</t>
  </si>
  <si>
    <t>Parex Universālais pensiju plāns</t>
  </si>
  <si>
    <t>Parex Aktīvais pensiju plāns</t>
  </si>
  <si>
    <t>Baltikums universālais ieguldījumu plāns</t>
  </si>
  <si>
    <t>Baltikums konservatīvais ieguldījumu plāns</t>
  </si>
  <si>
    <t>Suprema/EVLI ieguldījumu plāns "Jūrmala"</t>
  </si>
  <si>
    <t>Suprema/EVLI ieguldījumu plāns "Rivjēra"</t>
  </si>
  <si>
    <t>Suprema/EVLI ieguldījumu plāns "Safari"</t>
  </si>
  <si>
    <t xml:space="preserve">Astra Krājfondi pensiju plāns "KLASIKA" </t>
  </si>
  <si>
    <t xml:space="preserve">Astra Krājfondi pensiju plāns "EKSTRA" </t>
  </si>
  <si>
    <t>KOPĀ</t>
  </si>
  <si>
    <t>BTB Konservatīvais plāns</t>
  </si>
  <si>
    <t>BTB Aktīvais plāns</t>
  </si>
  <si>
    <t>Konservatīvais ieguldījumu plāns "DnB NORD 1"</t>
  </si>
  <si>
    <t xml:space="preserve">Sabalansētais ieguldījumu plāns "DnB NORD 2" </t>
  </si>
  <si>
    <t xml:space="preserve">Aktīvais ieguldījumu plāns "DnB NORD 3" </t>
  </si>
  <si>
    <t>NORVIK ieguldījumu plāns "Daugava"</t>
  </si>
  <si>
    <t>NORVIK ieguldījumu plāns "Gauja"</t>
  </si>
  <si>
    <t>NORVIK ieguldījumu plāns "Venta"</t>
  </si>
  <si>
    <t>Astra Krājfondi pensiju plāns "EKSTRA PLUS"</t>
  </si>
  <si>
    <t>Astra Krājfondi pensiju plāns "KOMFORTS"</t>
  </si>
  <si>
    <t>Ieguldījumu plāna nosaukums</t>
  </si>
  <si>
    <t>Hipo Fondi ieguldījumu plāns "Jūrmala"</t>
  </si>
  <si>
    <t>Hipo Fondi ieguldījumu plāns "Rivjēra"</t>
  </si>
  <si>
    <t>Hipo Fondi ieguldījumu plāns "Safari"</t>
  </si>
  <si>
    <t xml:space="preserve">Astra Krājfondi pensiju plāns "EKSTRA PLUS" </t>
  </si>
  <si>
    <t xml:space="preserve">Astra Krājfondi pensiju plāns "KOMFORTS" </t>
  </si>
  <si>
    <t>GE Money plāns "Džezs"</t>
  </si>
  <si>
    <t>GE Money plāns "Blūzs"</t>
  </si>
  <si>
    <t>Invalda konservatīvais ieguldījumu plāns</t>
  </si>
  <si>
    <t>Invalda universālais ieguldījumu plāns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</si>
</sst>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mmm/yyyy"/>
  </numFmts>
  <fonts count="5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3" sqref="A3"/>
    </sheetView>
  </sheetViews>
  <sheetFormatPr defaultColWidth="9.140625" defaultRowHeight="12.75"/>
  <cols>
    <col min="1" max="1" width="43.5742187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39478</v>
      </c>
      <c r="B3" s="5"/>
      <c r="C3" s="5"/>
      <c r="D3" s="5"/>
      <c r="E3" s="5"/>
      <c r="F3" s="5"/>
      <c r="G3" s="5"/>
      <c r="H3" s="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2.5" customHeight="1">
      <c r="A8" s="3" t="s">
        <v>8</v>
      </c>
      <c r="B8" s="4">
        <f aca="true" t="shared" si="0" ref="B8:B32">SUM(C8,F8)</f>
        <v>59728</v>
      </c>
      <c r="C8" s="4">
        <f aca="true" t="shared" si="1" ref="C8:C32">SUM(D8,E8)</f>
        <v>42188</v>
      </c>
      <c r="D8" s="4">
        <v>18267</v>
      </c>
      <c r="E8" s="4">
        <v>23921</v>
      </c>
      <c r="F8" s="4">
        <f aca="true" t="shared" si="2" ref="F8:F32">SUM(G8,H8)</f>
        <v>17540</v>
      </c>
      <c r="G8" s="4">
        <v>8928</v>
      </c>
      <c r="H8" s="4">
        <v>8612</v>
      </c>
    </row>
    <row r="9" spans="1:8" ht="15">
      <c r="A9" s="3" t="s">
        <v>9</v>
      </c>
      <c r="B9" s="4">
        <f t="shared" si="0"/>
        <v>334820</v>
      </c>
      <c r="C9" s="4">
        <f t="shared" si="1"/>
        <v>123053</v>
      </c>
      <c r="D9" s="4">
        <v>57928</v>
      </c>
      <c r="E9" s="4">
        <v>65125</v>
      </c>
      <c r="F9" s="4">
        <f t="shared" si="2"/>
        <v>211767</v>
      </c>
      <c r="G9" s="4">
        <v>104796</v>
      </c>
      <c r="H9" s="4">
        <v>106971</v>
      </c>
    </row>
    <row r="10" spans="1:8" ht="15">
      <c r="A10" s="3" t="s">
        <v>10</v>
      </c>
      <c r="B10" s="4">
        <f t="shared" si="0"/>
        <v>25879</v>
      </c>
      <c r="C10" s="4">
        <f t="shared" si="1"/>
        <v>20546</v>
      </c>
      <c r="D10" s="4">
        <v>8574</v>
      </c>
      <c r="E10" s="4">
        <v>11972</v>
      </c>
      <c r="F10" s="4">
        <f t="shared" si="2"/>
        <v>5333</v>
      </c>
      <c r="G10" s="4">
        <v>2343</v>
      </c>
      <c r="H10" s="4">
        <v>2990</v>
      </c>
    </row>
    <row r="11" spans="1:8" ht="15">
      <c r="A11" s="3" t="s">
        <v>11</v>
      </c>
      <c r="B11" s="4">
        <f t="shared" si="0"/>
        <v>158374</v>
      </c>
      <c r="C11" s="4">
        <f t="shared" si="1"/>
        <v>72432</v>
      </c>
      <c r="D11" s="4">
        <v>33105</v>
      </c>
      <c r="E11" s="4">
        <v>39327</v>
      </c>
      <c r="F11" s="4">
        <f t="shared" si="2"/>
        <v>85942</v>
      </c>
      <c r="G11" s="4">
        <v>42835</v>
      </c>
      <c r="H11" s="4">
        <v>43107</v>
      </c>
    </row>
    <row r="12" spans="1:8" ht="15">
      <c r="A12" s="3" t="s">
        <v>12</v>
      </c>
      <c r="B12" s="4">
        <f t="shared" si="0"/>
        <v>11876</v>
      </c>
      <c r="C12" s="4">
        <f t="shared" si="1"/>
        <v>1844</v>
      </c>
      <c r="D12" s="4">
        <v>719</v>
      </c>
      <c r="E12" s="4">
        <v>1125</v>
      </c>
      <c r="F12" s="4">
        <f t="shared" si="2"/>
        <v>10032</v>
      </c>
      <c r="G12" s="4">
        <v>5491</v>
      </c>
      <c r="H12" s="4">
        <v>4541</v>
      </c>
    </row>
    <row r="13" spans="1:8" ht="15">
      <c r="A13" s="3" t="s">
        <v>13</v>
      </c>
      <c r="B13" s="4">
        <f t="shared" si="0"/>
        <v>16140</v>
      </c>
      <c r="C13" s="4">
        <f t="shared" si="1"/>
        <v>8758</v>
      </c>
      <c r="D13" s="4">
        <v>3706</v>
      </c>
      <c r="E13" s="4">
        <v>5052</v>
      </c>
      <c r="F13" s="4">
        <f t="shared" si="2"/>
        <v>7382</v>
      </c>
      <c r="G13" s="4">
        <v>3541</v>
      </c>
      <c r="H13" s="4">
        <v>3841</v>
      </c>
    </row>
    <row r="14" spans="1:8" ht="15">
      <c r="A14" s="3" t="s">
        <v>14</v>
      </c>
      <c r="B14" s="4">
        <f t="shared" si="0"/>
        <v>39337</v>
      </c>
      <c r="C14" s="4">
        <f t="shared" si="1"/>
        <v>23031</v>
      </c>
      <c r="D14" s="4">
        <v>8870</v>
      </c>
      <c r="E14" s="4">
        <v>14161</v>
      </c>
      <c r="F14" s="4">
        <f t="shared" si="2"/>
        <v>16306</v>
      </c>
      <c r="G14" s="4">
        <v>8730</v>
      </c>
      <c r="H14" s="4">
        <v>7576</v>
      </c>
    </row>
    <row r="15" spans="1:8" ht="15">
      <c r="A15" s="3" t="s">
        <v>15</v>
      </c>
      <c r="B15" s="4">
        <f t="shared" si="0"/>
        <v>166780</v>
      </c>
      <c r="C15" s="4">
        <f t="shared" si="1"/>
        <v>60824</v>
      </c>
      <c r="D15" s="4">
        <v>24738</v>
      </c>
      <c r="E15" s="4">
        <v>36086</v>
      </c>
      <c r="F15" s="4">
        <f t="shared" si="2"/>
        <v>105956</v>
      </c>
      <c r="G15" s="4">
        <v>50695</v>
      </c>
      <c r="H15" s="4">
        <v>55261</v>
      </c>
    </row>
    <row r="16" spans="1:8" ht="15">
      <c r="A16" s="3" t="s">
        <v>29</v>
      </c>
      <c r="B16" s="4">
        <f t="shared" si="0"/>
        <v>17713</v>
      </c>
      <c r="C16" s="4">
        <f t="shared" si="1"/>
        <v>6913</v>
      </c>
      <c r="D16" s="4">
        <v>2736</v>
      </c>
      <c r="E16" s="4">
        <v>4177</v>
      </c>
      <c r="F16" s="4">
        <f t="shared" si="2"/>
        <v>10800</v>
      </c>
      <c r="G16" s="4">
        <v>5987</v>
      </c>
      <c r="H16" s="4">
        <v>4813</v>
      </c>
    </row>
    <row r="17" spans="1:8" ht="15">
      <c r="A17" s="3" t="s">
        <v>30</v>
      </c>
      <c r="B17" s="4">
        <f t="shared" si="0"/>
        <v>17379</v>
      </c>
      <c r="C17" s="4">
        <f t="shared" si="1"/>
        <v>5656</v>
      </c>
      <c r="D17" s="4">
        <v>2061</v>
      </c>
      <c r="E17" s="4">
        <v>3595</v>
      </c>
      <c r="F17" s="4">
        <f t="shared" si="2"/>
        <v>11723</v>
      </c>
      <c r="G17" s="4">
        <v>5451</v>
      </c>
      <c r="H17" s="4">
        <v>6272</v>
      </c>
    </row>
    <row r="18" spans="1:8" ht="15">
      <c r="A18" s="3" t="s">
        <v>31</v>
      </c>
      <c r="B18" s="4">
        <f t="shared" si="0"/>
        <v>10704</v>
      </c>
      <c r="C18" s="4">
        <f t="shared" si="1"/>
        <v>7164</v>
      </c>
      <c r="D18" s="4">
        <v>2581</v>
      </c>
      <c r="E18" s="4">
        <v>4583</v>
      </c>
      <c r="F18" s="4">
        <f t="shared" si="2"/>
        <v>3540</v>
      </c>
      <c r="G18" s="4">
        <v>1597</v>
      </c>
      <c r="H18" s="4">
        <v>1943</v>
      </c>
    </row>
    <row r="19" spans="1:8" ht="15">
      <c r="A19" s="3" t="s">
        <v>16</v>
      </c>
      <c r="B19" s="4">
        <f t="shared" si="0"/>
        <v>1178</v>
      </c>
      <c r="C19" s="4">
        <f t="shared" si="1"/>
        <v>592</v>
      </c>
      <c r="D19" s="4">
        <v>365</v>
      </c>
      <c r="E19" s="4">
        <v>227</v>
      </c>
      <c r="F19" s="4">
        <f t="shared" si="2"/>
        <v>586</v>
      </c>
      <c r="G19" s="4">
        <v>334</v>
      </c>
      <c r="H19" s="4">
        <v>252</v>
      </c>
    </row>
    <row r="20" spans="1:8" ht="15">
      <c r="A20" s="3" t="s">
        <v>17</v>
      </c>
      <c r="B20" s="4">
        <f t="shared" si="0"/>
        <v>11106</v>
      </c>
      <c r="C20" s="4">
        <f t="shared" si="1"/>
        <v>1219</v>
      </c>
      <c r="D20" s="4">
        <v>647</v>
      </c>
      <c r="E20" s="4">
        <v>572</v>
      </c>
      <c r="F20" s="4">
        <f t="shared" si="2"/>
        <v>9887</v>
      </c>
      <c r="G20" s="4">
        <v>5568</v>
      </c>
      <c r="H20" s="4">
        <v>4319</v>
      </c>
    </row>
    <row r="21" spans="1:8" ht="15">
      <c r="A21" s="3" t="s">
        <v>18</v>
      </c>
      <c r="B21" s="4">
        <f t="shared" si="0"/>
        <v>9503</v>
      </c>
      <c r="C21" s="4">
        <f t="shared" si="1"/>
        <v>278</v>
      </c>
      <c r="D21" s="4">
        <v>141</v>
      </c>
      <c r="E21" s="4">
        <v>137</v>
      </c>
      <c r="F21" s="4">
        <f t="shared" si="2"/>
        <v>9225</v>
      </c>
      <c r="G21" s="4">
        <v>5282</v>
      </c>
      <c r="H21" s="4">
        <v>3943</v>
      </c>
    </row>
    <row r="22" spans="1:8" ht="15">
      <c r="A22" s="3" t="s">
        <v>19</v>
      </c>
      <c r="B22" s="4">
        <f t="shared" si="0"/>
        <v>216</v>
      </c>
      <c r="C22" s="4">
        <f t="shared" si="1"/>
        <v>115</v>
      </c>
      <c r="D22" s="4">
        <v>42</v>
      </c>
      <c r="E22" s="4">
        <v>73</v>
      </c>
      <c r="F22" s="4">
        <f t="shared" si="2"/>
        <v>101</v>
      </c>
      <c r="G22" s="4">
        <v>55</v>
      </c>
      <c r="H22" s="4">
        <v>46</v>
      </c>
    </row>
    <row r="23" spans="1:8" ht="15">
      <c r="A23" s="3" t="s">
        <v>20</v>
      </c>
      <c r="B23" s="4">
        <f t="shared" si="0"/>
        <v>524</v>
      </c>
      <c r="C23" s="4">
        <f t="shared" si="1"/>
        <v>162</v>
      </c>
      <c r="D23" s="4">
        <v>91</v>
      </c>
      <c r="E23" s="4">
        <v>71</v>
      </c>
      <c r="F23" s="4">
        <f t="shared" si="2"/>
        <v>362</v>
      </c>
      <c r="G23" s="4">
        <v>191</v>
      </c>
      <c r="H23" s="4">
        <v>171</v>
      </c>
    </row>
    <row r="24" spans="1:8" ht="15">
      <c r="A24" s="3" t="s">
        <v>21</v>
      </c>
      <c r="B24" s="4">
        <f t="shared" si="0"/>
        <v>23803</v>
      </c>
      <c r="C24" s="4">
        <f t="shared" si="1"/>
        <v>9425</v>
      </c>
      <c r="D24" s="4">
        <v>3680</v>
      </c>
      <c r="E24" s="4">
        <v>5745</v>
      </c>
      <c r="F24" s="4">
        <f t="shared" si="2"/>
        <v>14378</v>
      </c>
      <c r="G24" s="4">
        <v>7424</v>
      </c>
      <c r="H24" s="4">
        <v>6954</v>
      </c>
    </row>
    <row r="25" spans="1:8" ht="15">
      <c r="A25" s="3" t="s">
        <v>22</v>
      </c>
      <c r="B25" s="4">
        <f t="shared" si="0"/>
        <v>10588</v>
      </c>
      <c r="C25" s="4">
        <f t="shared" si="1"/>
        <v>4180</v>
      </c>
      <c r="D25" s="4">
        <v>1653</v>
      </c>
      <c r="E25" s="4">
        <v>2527</v>
      </c>
      <c r="F25" s="4">
        <f t="shared" si="2"/>
        <v>6408</v>
      </c>
      <c r="G25" s="4">
        <v>3054</v>
      </c>
      <c r="H25" s="4">
        <v>3354</v>
      </c>
    </row>
    <row r="26" spans="1:8" ht="15">
      <c r="A26" s="3" t="s">
        <v>32</v>
      </c>
      <c r="B26" s="4">
        <f t="shared" si="0"/>
        <v>25162</v>
      </c>
      <c r="C26" s="4">
        <f t="shared" si="1"/>
        <v>11826</v>
      </c>
      <c r="D26" s="4">
        <v>4555</v>
      </c>
      <c r="E26" s="4">
        <v>7271</v>
      </c>
      <c r="F26" s="4">
        <f t="shared" si="2"/>
        <v>13336</v>
      </c>
      <c r="G26" s="4">
        <v>6172</v>
      </c>
      <c r="H26" s="4">
        <v>7164</v>
      </c>
    </row>
    <row r="27" spans="1:8" ht="15">
      <c r="A27" s="3" t="s">
        <v>33</v>
      </c>
      <c r="B27" s="4">
        <f t="shared" si="0"/>
        <v>4861</v>
      </c>
      <c r="C27" s="4">
        <f t="shared" si="1"/>
        <v>3064</v>
      </c>
      <c r="D27" s="4">
        <v>1084</v>
      </c>
      <c r="E27" s="4">
        <v>1980</v>
      </c>
      <c r="F27" s="4">
        <f t="shared" si="2"/>
        <v>1797</v>
      </c>
      <c r="G27" s="4">
        <v>753</v>
      </c>
      <c r="H27" s="4">
        <v>1044</v>
      </c>
    </row>
    <row r="28" spans="1:8" ht="15">
      <c r="A28" s="3" t="s">
        <v>26</v>
      </c>
      <c r="B28" s="4">
        <f t="shared" si="0"/>
        <v>10998</v>
      </c>
      <c r="C28" s="4">
        <f t="shared" si="1"/>
        <v>1455</v>
      </c>
      <c r="D28" s="4">
        <v>689</v>
      </c>
      <c r="E28" s="4">
        <v>766</v>
      </c>
      <c r="F28" s="4">
        <f t="shared" si="2"/>
        <v>9543</v>
      </c>
      <c r="G28" s="4">
        <v>5448</v>
      </c>
      <c r="H28" s="4">
        <v>4095</v>
      </c>
    </row>
    <row r="29" spans="1:8" ht="15">
      <c r="A29" s="3" t="s">
        <v>27</v>
      </c>
      <c r="B29" s="4">
        <f t="shared" si="0"/>
        <v>13333</v>
      </c>
      <c r="C29" s="4">
        <f t="shared" si="1"/>
        <v>7747</v>
      </c>
      <c r="D29" s="4">
        <v>3452</v>
      </c>
      <c r="E29" s="4">
        <v>4295</v>
      </c>
      <c r="F29" s="4">
        <f t="shared" si="2"/>
        <v>5586</v>
      </c>
      <c r="G29" s="4">
        <v>2827</v>
      </c>
      <c r="H29" s="4">
        <v>2759</v>
      </c>
    </row>
    <row r="30" spans="1:8" ht="15">
      <c r="A30" s="3" t="s">
        <v>28</v>
      </c>
      <c r="B30" s="4">
        <f t="shared" si="0"/>
        <v>23625</v>
      </c>
      <c r="C30" s="4">
        <f t="shared" si="1"/>
        <v>8648</v>
      </c>
      <c r="D30" s="4">
        <v>4071</v>
      </c>
      <c r="E30" s="4">
        <v>4577</v>
      </c>
      <c r="F30" s="4">
        <f t="shared" si="2"/>
        <v>14977</v>
      </c>
      <c r="G30" s="4">
        <v>7766</v>
      </c>
      <c r="H30" s="4">
        <v>7211</v>
      </c>
    </row>
    <row r="31" spans="1:8" ht="15">
      <c r="A31" s="3" t="s">
        <v>24</v>
      </c>
      <c r="B31" s="4">
        <f t="shared" si="0"/>
        <v>2123</v>
      </c>
      <c r="C31" s="4">
        <f t="shared" si="1"/>
        <v>768</v>
      </c>
      <c r="D31" s="4">
        <v>295</v>
      </c>
      <c r="E31" s="4">
        <v>473</v>
      </c>
      <c r="F31" s="4">
        <f t="shared" si="2"/>
        <v>1355</v>
      </c>
      <c r="G31" s="4">
        <v>744</v>
      </c>
      <c r="H31" s="4">
        <v>611</v>
      </c>
    </row>
    <row r="32" spans="1:8" ht="15">
      <c r="A32" s="3" t="s">
        <v>25</v>
      </c>
      <c r="B32" s="4">
        <f t="shared" si="0"/>
        <v>7625</v>
      </c>
      <c r="C32" s="4">
        <f t="shared" si="1"/>
        <v>4344</v>
      </c>
      <c r="D32" s="4">
        <v>2012</v>
      </c>
      <c r="E32" s="4">
        <v>2332</v>
      </c>
      <c r="F32" s="4">
        <f t="shared" si="2"/>
        <v>3281</v>
      </c>
      <c r="G32" s="4">
        <v>1735</v>
      </c>
      <c r="H32" s="4">
        <v>1546</v>
      </c>
    </row>
    <row r="33" spans="1:8" ht="15">
      <c r="A33" s="10" t="s">
        <v>23</v>
      </c>
      <c r="B33" s="9">
        <f aca="true" t="shared" si="3" ref="B33:H33">SUM(B8:B32)</f>
        <v>1003375</v>
      </c>
      <c r="C33" s="9">
        <f t="shared" si="3"/>
        <v>426232</v>
      </c>
      <c r="D33" s="9">
        <f t="shared" si="3"/>
        <v>186062</v>
      </c>
      <c r="E33" s="9">
        <f t="shared" si="3"/>
        <v>240170</v>
      </c>
      <c r="F33" s="9">
        <f t="shared" si="3"/>
        <v>577143</v>
      </c>
      <c r="G33" s="9">
        <f t="shared" si="3"/>
        <v>287747</v>
      </c>
      <c r="H33" s="9">
        <f t="shared" si="3"/>
        <v>289396</v>
      </c>
    </row>
    <row r="34" spans="1:8" ht="15">
      <c r="A34" s="5"/>
      <c r="B34" s="7"/>
      <c r="C34" s="7"/>
      <c r="D34" s="7"/>
      <c r="E34" s="7"/>
      <c r="F34" s="7"/>
      <c r="G34" s="7"/>
      <c r="H34" s="7"/>
    </row>
    <row r="35" spans="1:8" ht="15">
      <c r="A35"/>
      <c r="B35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25" bottom="0.44" header="0.1" footer="0.29"/>
  <pageSetup horizontalDpi="600" verticalDpi="600" orientation="landscape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33" sqref="A33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39752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4">
        <f aca="true" t="shared" si="0" ref="B8:B32">SUM(C8,F8)</f>
        <v>63367</v>
      </c>
      <c r="C8" s="4">
        <f aca="true" t="shared" si="1" ref="C8:C32">SUM(D8,E8)</f>
        <v>44203</v>
      </c>
      <c r="D8" s="4">
        <v>19513</v>
      </c>
      <c r="E8" s="4">
        <v>24690</v>
      </c>
      <c r="F8" s="4">
        <f aca="true" t="shared" si="2" ref="F8:F32">SUM(G8,H8)</f>
        <v>19164</v>
      </c>
      <c r="G8" s="4">
        <v>9964</v>
      </c>
      <c r="H8" s="4">
        <v>9200</v>
      </c>
    </row>
    <row r="9" spans="1:8" ht="15">
      <c r="A9" s="3" t="s">
        <v>9</v>
      </c>
      <c r="B9" s="4">
        <f t="shared" si="0"/>
        <v>337337</v>
      </c>
      <c r="C9" s="4">
        <f t="shared" si="1"/>
        <v>120054</v>
      </c>
      <c r="D9" s="4">
        <v>57522</v>
      </c>
      <c r="E9" s="4">
        <v>62532</v>
      </c>
      <c r="F9" s="4">
        <f t="shared" si="2"/>
        <v>217283</v>
      </c>
      <c r="G9" s="4">
        <v>109069</v>
      </c>
      <c r="H9" s="4">
        <v>108214</v>
      </c>
    </row>
    <row r="10" spans="1:8" ht="15">
      <c r="A10" s="3" t="s">
        <v>10</v>
      </c>
      <c r="B10" s="4">
        <f t="shared" si="0"/>
        <v>29945</v>
      </c>
      <c r="C10" s="4">
        <f t="shared" si="1"/>
        <v>22745</v>
      </c>
      <c r="D10" s="4">
        <v>9816</v>
      </c>
      <c r="E10" s="4">
        <v>12929</v>
      </c>
      <c r="F10" s="4">
        <f t="shared" si="2"/>
        <v>7200</v>
      </c>
      <c r="G10" s="4">
        <v>3286</v>
      </c>
      <c r="H10" s="4">
        <v>3914</v>
      </c>
    </row>
    <row r="11" spans="1:8" ht="15">
      <c r="A11" s="3" t="s">
        <v>11</v>
      </c>
      <c r="B11" s="4">
        <f t="shared" si="0"/>
        <v>157468</v>
      </c>
      <c r="C11" s="4">
        <f t="shared" si="1"/>
        <v>70665</v>
      </c>
      <c r="D11" s="4">
        <v>32786</v>
      </c>
      <c r="E11" s="4">
        <v>37879</v>
      </c>
      <c r="F11" s="4">
        <f t="shared" si="2"/>
        <v>86803</v>
      </c>
      <c r="G11" s="4">
        <v>43945</v>
      </c>
      <c r="H11" s="4">
        <v>42858</v>
      </c>
    </row>
    <row r="12" spans="1:8" ht="15">
      <c r="A12" s="3" t="s">
        <v>12</v>
      </c>
      <c r="B12" s="4">
        <f t="shared" si="0"/>
        <v>14947</v>
      </c>
      <c r="C12" s="4">
        <f t="shared" si="1"/>
        <v>3333</v>
      </c>
      <c r="D12" s="4">
        <v>1296</v>
      </c>
      <c r="E12" s="4">
        <v>2037</v>
      </c>
      <c r="F12" s="4">
        <f t="shared" si="2"/>
        <v>11614</v>
      </c>
      <c r="G12" s="4">
        <v>6405</v>
      </c>
      <c r="H12" s="4">
        <v>5209</v>
      </c>
    </row>
    <row r="13" spans="1:8" ht="15">
      <c r="A13" s="3" t="s">
        <v>13</v>
      </c>
      <c r="B13" s="4">
        <f t="shared" si="0"/>
        <v>15636</v>
      </c>
      <c r="C13" s="4">
        <f t="shared" si="1"/>
        <v>8309</v>
      </c>
      <c r="D13" s="4">
        <v>3579</v>
      </c>
      <c r="E13" s="4">
        <v>4730</v>
      </c>
      <c r="F13" s="4">
        <f t="shared" si="2"/>
        <v>7327</v>
      </c>
      <c r="G13" s="4">
        <v>3630</v>
      </c>
      <c r="H13" s="4">
        <v>3697</v>
      </c>
    </row>
    <row r="14" spans="1:8" ht="15">
      <c r="A14" s="3" t="s">
        <v>14</v>
      </c>
      <c r="B14" s="4">
        <f t="shared" si="0"/>
        <v>40933</v>
      </c>
      <c r="C14" s="4">
        <f t="shared" si="1"/>
        <v>23974</v>
      </c>
      <c r="D14" s="4">
        <v>9371</v>
      </c>
      <c r="E14" s="4">
        <v>14603</v>
      </c>
      <c r="F14" s="4">
        <f t="shared" si="2"/>
        <v>16959</v>
      </c>
      <c r="G14" s="4">
        <v>9129</v>
      </c>
      <c r="H14" s="4">
        <v>7830</v>
      </c>
    </row>
    <row r="15" spans="1:8" ht="15">
      <c r="A15" s="3" t="s">
        <v>15</v>
      </c>
      <c r="B15" s="4">
        <f t="shared" si="0"/>
        <v>174563</v>
      </c>
      <c r="C15" s="4">
        <f t="shared" si="1"/>
        <v>63546</v>
      </c>
      <c r="D15" s="4">
        <v>26122</v>
      </c>
      <c r="E15" s="4">
        <v>37424</v>
      </c>
      <c r="F15" s="4">
        <f t="shared" si="2"/>
        <v>111017</v>
      </c>
      <c r="G15" s="4">
        <v>54093</v>
      </c>
      <c r="H15" s="4">
        <v>56924</v>
      </c>
    </row>
    <row r="16" spans="1:8" ht="15">
      <c r="A16" s="3" t="s">
        <v>29</v>
      </c>
      <c r="B16" s="4">
        <f t="shared" si="0"/>
        <v>21373</v>
      </c>
      <c r="C16" s="4">
        <f t="shared" si="1"/>
        <v>9185</v>
      </c>
      <c r="D16" s="4">
        <v>3652</v>
      </c>
      <c r="E16" s="4">
        <v>5533</v>
      </c>
      <c r="F16" s="4">
        <f t="shared" si="2"/>
        <v>12188</v>
      </c>
      <c r="G16" s="4">
        <v>6794</v>
      </c>
      <c r="H16" s="4">
        <v>5394</v>
      </c>
    </row>
    <row r="17" spans="1:8" ht="15">
      <c r="A17" s="3" t="s">
        <v>30</v>
      </c>
      <c r="B17" s="4">
        <f t="shared" si="0"/>
        <v>19506</v>
      </c>
      <c r="C17" s="4">
        <f t="shared" si="1"/>
        <v>5896</v>
      </c>
      <c r="D17" s="4">
        <v>2260</v>
      </c>
      <c r="E17" s="4">
        <v>3636</v>
      </c>
      <c r="F17" s="4">
        <f t="shared" si="2"/>
        <v>13610</v>
      </c>
      <c r="G17" s="4">
        <v>6579</v>
      </c>
      <c r="H17" s="4">
        <v>7031</v>
      </c>
    </row>
    <row r="18" spans="1:8" ht="15">
      <c r="A18" s="3" t="s">
        <v>31</v>
      </c>
      <c r="B18" s="4">
        <f t="shared" si="0"/>
        <v>12091</v>
      </c>
      <c r="C18" s="4">
        <f t="shared" si="1"/>
        <v>7839</v>
      </c>
      <c r="D18" s="4">
        <v>2982</v>
      </c>
      <c r="E18" s="4">
        <v>4857</v>
      </c>
      <c r="F18" s="4">
        <f t="shared" si="2"/>
        <v>4252</v>
      </c>
      <c r="G18" s="4">
        <v>1971</v>
      </c>
      <c r="H18" s="4">
        <v>2281</v>
      </c>
    </row>
    <row r="19" spans="1:8" ht="15">
      <c r="A19" s="3" t="s">
        <v>16</v>
      </c>
      <c r="B19" s="4">
        <f t="shared" si="0"/>
        <v>984</v>
      </c>
      <c r="C19" s="4">
        <f t="shared" si="1"/>
        <v>508</v>
      </c>
      <c r="D19" s="4">
        <v>318</v>
      </c>
      <c r="E19" s="4">
        <v>190</v>
      </c>
      <c r="F19" s="4">
        <f t="shared" si="2"/>
        <v>476</v>
      </c>
      <c r="G19" s="4">
        <v>275</v>
      </c>
      <c r="H19" s="4">
        <v>201</v>
      </c>
    </row>
    <row r="20" spans="1:8" ht="15">
      <c r="A20" s="3" t="s">
        <v>17</v>
      </c>
      <c r="B20" s="4">
        <f t="shared" si="0"/>
        <v>10076</v>
      </c>
      <c r="C20" s="4">
        <f t="shared" si="1"/>
        <v>1025</v>
      </c>
      <c r="D20" s="4">
        <v>547</v>
      </c>
      <c r="E20" s="4">
        <v>478</v>
      </c>
      <c r="F20" s="4">
        <f t="shared" si="2"/>
        <v>9051</v>
      </c>
      <c r="G20" s="4">
        <v>5287</v>
      </c>
      <c r="H20" s="4">
        <v>3764</v>
      </c>
    </row>
    <row r="21" spans="1:8" ht="15">
      <c r="A21" s="3" t="s">
        <v>35</v>
      </c>
      <c r="B21" s="4">
        <f t="shared" si="0"/>
        <v>10213</v>
      </c>
      <c r="C21" s="4">
        <f t="shared" si="1"/>
        <v>1430</v>
      </c>
      <c r="D21" s="4">
        <v>644</v>
      </c>
      <c r="E21" s="4">
        <v>786</v>
      </c>
      <c r="F21" s="4">
        <f t="shared" si="2"/>
        <v>8783</v>
      </c>
      <c r="G21" s="4">
        <v>5213</v>
      </c>
      <c r="H21" s="4">
        <v>3570</v>
      </c>
    </row>
    <row r="22" spans="1:8" ht="15">
      <c r="A22" s="3" t="s">
        <v>36</v>
      </c>
      <c r="B22" s="4">
        <f t="shared" si="0"/>
        <v>653</v>
      </c>
      <c r="C22" s="4">
        <f t="shared" si="1"/>
        <v>398</v>
      </c>
      <c r="D22" s="4">
        <v>184</v>
      </c>
      <c r="E22" s="4">
        <v>214</v>
      </c>
      <c r="F22" s="4">
        <f t="shared" si="2"/>
        <v>255</v>
      </c>
      <c r="G22" s="4">
        <v>141</v>
      </c>
      <c r="H22" s="4">
        <v>114</v>
      </c>
    </row>
    <row r="23" spans="1:8" ht="15">
      <c r="A23" s="3" t="s">
        <v>37</v>
      </c>
      <c r="B23" s="4">
        <f t="shared" si="0"/>
        <v>6767</v>
      </c>
      <c r="C23" s="4">
        <f t="shared" si="1"/>
        <v>3034</v>
      </c>
      <c r="D23" s="4">
        <v>1471</v>
      </c>
      <c r="E23" s="4">
        <v>1563</v>
      </c>
      <c r="F23" s="4">
        <f t="shared" si="2"/>
        <v>3733</v>
      </c>
      <c r="G23" s="4">
        <v>2033</v>
      </c>
      <c r="H23" s="4">
        <v>1700</v>
      </c>
    </row>
    <row r="24" spans="1:8" ht="15">
      <c r="A24" s="3" t="s">
        <v>21</v>
      </c>
      <c r="B24" s="4">
        <f t="shared" si="0"/>
        <v>19376</v>
      </c>
      <c r="C24" s="4">
        <f t="shared" si="1"/>
        <v>7079</v>
      </c>
      <c r="D24" s="4">
        <v>2864</v>
      </c>
      <c r="E24" s="4">
        <v>4215</v>
      </c>
      <c r="F24" s="4">
        <f t="shared" si="2"/>
        <v>12297</v>
      </c>
      <c r="G24" s="4">
        <v>6744</v>
      </c>
      <c r="H24" s="4">
        <v>5553</v>
      </c>
    </row>
    <row r="25" spans="1:8" ht="15">
      <c r="A25" s="3" t="s">
        <v>22</v>
      </c>
      <c r="B25" s="4">
        <f t="shared" si="0"/>
        <v>8978</v>
      </c>
      <c r="C25" s="4">
        <f t="shared" si="1"/>
        <v>3702</v>
      </c>
      <c r="D25" s="4">
        <v>1485</v>
      </c>
      <c r="E25" s="4">
        <v>2217</v>
      </c>
      <c r="F25" s="4">
        <f t="shared" si="2"/>
        <v>5276</v>
      </c>
      <c r="G25" s="4">
        <v>2576</v>
      </c>
      <c r="H25" s="4">
        <v>2700</v>
      </c>
    </row>
    <row r="26" spans="1:8" ht="15">
      <c r="A26" s="3" t="s">
        <v>32</v>
      </c>
      <c r="B26" s="4">
        <f t="shared" si="0"/>
        <v>22046</v>
      </c>
      <c r="C26" s="4">
        <f t="shared" si="1"/>
        <v>9768</v>
      </c>
      <c r="D26" s="4">
        <v>3989</v>
      </c>
      <c r="E26" s="4">
        <v>5779</v>
      </c>
      <c r="F26" s="4">
        <f t="shared" si="2"/>
        <v>12278</v>
      </c>
      <c r="G26" s="4">
        <v>5978</v>
      </c>
      <c r="H26" s="4">
        <v>6300</v>
      </c>
    </row>
    <row r="27" spans="1:8" ht="15">
      <c r="A27" s="3" t="s">
        <v>33</v>
      </c>
      <c r="B27" s="4">
        <f t="shared" si="0"/>
        <v>20534</v>
      </c>
      <c r="C27" s="4">
        <f t="shared" si="1"/>
        <v>11782</v>
      </c>
      <c r="D27" s="4">
        <v>4239</v>
      </c>
      <c r="E27" s="4">
        <v>7543</v>
      </c>
      <c r="F27" s="4">
        <f t="shared" si="2"/>
        <v>8752</v>
      </c>
      <c r="G27" s="4">
        <v>3841</v>
      </c>
      <c r="H27" s="4">
        <v>4911</v>
      </c>
    </row>
    <row r="28" spans="1:8" ht="15">
      <c r="A28" s="3" t="s">
        <v>26</v>
      </c>
      <c r="B28" s="4">
        <f t="shared" si="0"/>
        <v>11421</v>
      </c>
      <c r="C28" s="4">
        <f t="shared" si="1"/>
        <v>1896</v>
      </c>
      <c r="D28" s="4">
        <v>903</v>
      </c>
      <c r="E28" s="4">
        <v>993</v>
      </c>
      <c r="F28" s="4">
        <f t="shared" si="2"/>
        <v>9525</v>
      </c>
      <c r="G28" s="4">
        <v>5618</v>
      </c>
      <c r="H28" s="4">
        <v>3907</v>
      </c>
    </row>
    <row r="29" spans="1:8" ht="15">
      <c r="A29" s="3" t="s">
        <v>27</v>
      </c>
      <c r="B29" s="4">
        <f t="shared" si="0"/>
        <v>15308</v>
      </c>
      <c r="C29" s="4">
        <f t="shared" si="1"/>
        <v>8633</v>
      </c>
      <c r="D29" s="4">
        <v>3941</v>
      </c>
      <c r="E29" s="4">
        <v>4692</v>
      </c>
      <c r="F29" s="4">
        <f t="shared" si="2"/>
        <v>6675</v>
      </c>
      <c r="G29" s="4">
        <v>3592</v>
      </c>
      <c r="H29" s="4">
        <v>3083</v>
      </c>
    </row>
    <row r="30" spans="1:8" ht="15">
      <c r="A30" s="3" t="s">
        <v>28</v>
      </c>
      <c r="B30" s="4">
        <f t="shared" si="0"/>
        <v>25543</v>
      </c>
      <c r="C30" s="4">
        <f t="shared" si="1"/>
        <v>9003</v>
      </c>
      <c r="D30" s="4">
        <v>4410</v>
      </c>
      <c r="E30" s="4">
        <v>4593</v>
      </c>
      <c r="F30" s="4">
        <f t="shared" si="2"/>
        <v>16540</v>
      </c>
      <c r="G30" s="4">
        <v>9009</v>
      </c>
      <c r="H30" s="4">
        <v>7531</v>
      </c>
    </row>
    <row r="31" spans="1:8" ht="15">
      <c r="A31" s="3" t="s">
        <v>40</v>
      </c>
      <c r="B31" s="4">
        <f t="shared" si="0"/>
        <v>14965</v>
      </c>
      <c r="C31" s="4">
        <f t="shared" si="1"/>
        <v>7795</v>
      </c>
      <c r="D31" s="4">
        <v>3560</v>
      </c>
      <c r="E31" s="4">
        <v>4235</v>
      </c>
      <c r="F31" s="4">
        <f t="shared" si="2"/>
        <v>7170</v>
      </c>
      <c r="G31" s="4">
        <v>3783</v>
      </c>
      <c r="H31" s="4">
        <v>3387</v>
      </c>
    </row>
    <row r="32" spans="1:8" ht="15">
      <c r="A32" s="3" t="s">
        <v>41</v>
      </c>
      <c r="B32" s="4">
        <f t="shared" si="0"/>
        <v>4884</v>
      </c>
      <c r="C32" s="4">
        <f t="shared" si="1"/>
        <v>1955</v>
      </c>
      <c r="D32" s="4">
        <v>821</v>
      </c>
      <c r="E32" s="4">
        <v>1134</v>
      </c>
      <c r="F32" s="4">
        <f t="shared" si="2"/>
        <v>2929</v>
      </c>
      <c r="G32" s="4">
        <v>1723</v>
      </c>
      <c r="H32" s="4">
        <v>1206</v>
      </c>
    </row>
    <row r="33" spans="1:8" ht="15">
      <c r="A33" s="21" t="s">
        <v>23</v>
      </c>
      <c r="B33" s="9">
        <f aca="true" t="shared" si="3" ref="B33:H33">SUM(B8:B32)</f>
        <v>1058914</v>
      </c>
      <c r="C33" s="9">
        <f t="shared" si="3"/>
        <v>447757</v>
      </c>
      <c r="D33" s="9">
        <f t="shared" si="3"/>
        <v>198275</v>
      </c>
      <c r="E33" s="9">
        <f t="shared" si="3"/>
        <v>249482</v>
      </c>
      <c r="F33" s="9">
        <f t="shared" si="3"/>
        <v>611157</v>
      </c>
      <c r="G33" s="9">
        <f t="shared" si="3"/>
        <v>310678</v>
      </c>
      <c r="H33" s="9">
        <f t="shared" si="3"/>
        <v>300479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9" bottom="0.46" header="0.17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IV16384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39782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4">
        <f aca="true" t="shared" si="0" ref="B8:B32">SUM(C8,F8)</f>
        <v>64784</v>
      </c>
      <c r="C8" s="4">
        <f aca="true" t="shared" si="1" ref="C8:C32">SUM(D8,E8)</f>
        <v>44858</v>
      </c>
      <c r="D8" s="4">
        <v>19787</v>
      </c>
      <c r="E8" s="4">
        <v>25071</v>
      </c>
      <c r="F8" s="4">
        <f aca="true" t="shared" si="2" ref="F8:F32">SUM(G8,H8)</f>
        <v>19926</v>
      </c>
      <c r="G8" s="4">
        <v>10354</v>
      </c>
      <c r="H8" s="4">
        <v>9572</v>
      </c>
    </row>
    <row r="9" spans="1:8" ht="15">
      <c r="A9" s="3" t="s">
        <v>9</v>
      </c>
      <c r="B9" s="4">
        <f t="shared" si="0"/>
        <v>336686</v>
      </c>
      <c r="C9" s="4">
        <f t="shared" si="1"/>
        <v>119427</v>
      </c>
      <c r="D9" s="4">
        <v>57288</v>
      </c>
      <c r="E9" s="4">
        <v>62139</v>
      </c>
      <c r="F9" s="4">
        <f t="shared" si="2"/>
        <v>217259</v>
      </c>
      <c r="G9" s="4">
        <v>108989</v>
      </c>
      <c r="H9" s="4">
        <v>108270</v>
      </c>
    </row>
    <row r="10" spans="1:8" ht="15">
      <c r="A10" s="3" t="s">
        <v>10</v>
      </c>
      <c r="B10" s="4">
        <f t="shared" si="0"/>
        <v>30457</v>
      </c>
      <c r="C10" s="4">
        <f t="shared" si="1"/>
        <v>22964</v>
      </c>
      <c r="D10" s="4">
        <v>9935</v>
      </c>
      <c r="E10" s="4">
        <v>13029</v>
      </c>
      <c r="F10" s="4">
        <f t="shared" si="2"/>
        <v>7493</v>
      </c>
      <c r="G10" s="4">
        <v>3438</v>
      </c>
      <c r="H10" s="4">
        <v>4055</v>
      </c>
    </row>
    <row r="11" spans="1:8" ht="15">
      <c r="A11" s="3" t="s">
        <v>11</v>
      </c>
      <c r="B11" s="4">
        <f t="shared" si="0"/>
        <v>156453</v>
      </c>
      <c r="C11" s="4">
        <f t="shared" si="1"/>
        <v>70215</v>
      </c>
      <c r="D11" s="4">
        <v>32594</v>
      </c>
      <c r="E11" s="4">
        <v>37621</v>
      </c>
      <c r="F11" s="4">
        <f t="shared" si="2"/>
        <v>86238</v>
      </c>
      <c r="G11" s="4">
        <v>43706</v>
      </c>
      <c r="H11" s="4">
        <v>42532</v>
      </c>
    </row>
    <row r="12" spans="1:8" ht="15">
      <c r="A12" s="3" t="s">
        <v>12</v>
      </c>
      <c r="B12" s="4">
        <f t="shared" si="0"/>
        <v>17346</v>
      </c>
      <c r="C12" s="4">
        <f t="shared" si="1"/>
        <v>4456</v>
      </c>
      <c r="D12" s="4">
        <v>1732</v>
      </c>
      <c r="E12" s="4">
        <v>2724</v>
      </c>
      <c r="F12" s="4">
        <f t="shared" si="2"/>
        <v>12890</v>
      </c>
      <c r="G12" s="4">
        <v>7040</v>
      </c>
      <c r="H12" s="4">
        <v>5850</v>
      </c>
    </row>
    <row r="13" spans="1:8" ht="15">
      <c r="A13" s="3" t="s">
        <v>13</v>
      </c>
      <c r="B13" s="4">
        <f t="shared" si="0"/>
        <v>15547</v>
      </c>
      <c r="C13" s="4">
        <f t="shared" si="1"/>
        <v>8265</v>
      </c>
      <c r="D13" s="4">
        <v>3563</v>
      </c>
      <c r="E13" s="4">
        <v>4702</v>
      </c>
      <c r="F13" s="4">
        <f t="shared" si="2"/>
        <v>7282</v>
      </c>
      <c r="G13" s="4">
        <v>3605</v>
      </c>
      <c r="H13" s="4">
        <v>3677</v>
      </c>
    </row>
    <row r="14" spans="1:8" ht="15">
      <c r="A14" s="3" t="s">
        <v>14</v>
      </c>
      <c r="B14" s="4">
        <f t="shared" si="0"/>
        <v>41451</v>
      </c>
      <c r="C14" s="4">
        <f t="shared" si="1"/>
        <v>24041</v>
      </c>
      <c r="D14" s="4">
        <v>9429</v>
      </c>
      <c r="E14" s="4">
        <v>14612</v>
      </c>
      <c r="F14" s="4">
        <f t="shared" si="2"/>
        <v>17410</v>
      </c>
      <c r="G14" s="4">
        <v>9352</v>
      </c>
      <c r="H14" s="4">
        <v>8058</v>
      </c>
    </row>
    <row r="15" spans="1:8" ht="15">
      <c r="A15" s="3" t="s">
        <v>15</v>
      </c>
      <c r="B15" s="4">
        <f t="shared" si="0"/>
        <v>172284</v>
      </c>
      <c r="C15" s="4">
        <f t="shared" si="1"/>
        <v>62688</v>
      </c>
      <c r="D15" s="4">
        <v>25860</v>
      </c>
      <c r="E15" s="4">
        <v>36828</v>
      </c>
      <c r="F15" s="4">
        <f t="shared" si="2"/>
        <v>109596</v>
      </c>
      <c r="G15" s="4">
        <v>53464</v>
      </c>
      <c r="H15" s="4">
        <v>56132</v>
      </c>
    </row>
    <row r="16" spans="1:8" ht="15">
      <c r="A16" s="3" t="s">
        <v>29</v>
      </c>
      <c r="B16" s="4">
        <f t="shared" si="0"/>
        <v>22172</v>
      </c>
      <c r="C16" s="4">
        <f t="shared" si="1"/>
        <v>9587</v>
      </c>
      <c r="D16" s="4">
        <v>3806</v>
      </c>
      <c r="E16" s="4">
        <v>5781</v>
      </c>
      <c r="F16" s="4">
        <f t="shared" si="2"/>
        <v>12585</v>
      </c>
      <c r="G16" s="4">
        <v>6955</v>
      </c>
      <c r="H16" s="4">
        <v>5630</v>
      </c>
    </row>
    <row r="17" spans="1:8" ht="15">
      <c r="A17" s="3" t="s">
        <v>30</v>
      </c>
      <c r="B17" s="4">
        <f t="shared" si="0"/>
        <v>19403</v>
      </c>
      <c r="C17" s="4">
        <f t="shared" si="1"/>
        <v>5810</v>
      </c>
      <c r="D17" s="4">
        <v>2232</v>
      </c>
      <c r="E17" s="4">
        <v>3578</v>
      </c>
      <c r="F17" s="4">
        <f t="shared" si="2"/>
        <v>13593</v>
      </c>
      <c r="G17" s="4">
        <v>6580</v>
      </c>
      <c r="H17" s="4">
        <v>7013</v>
      </c>
    </row>
    <row r="18" spans="1:8" ht="15">
      <c r="A18" s="3" t="s">
        <v>31</v>
      </c>
      <c r="B18" s="4">
        <f t="shared" si="0"/>
        <v>12103</v>
      </c>
      <c r="C18" s="4">
        <f t="shared" si="1"/>
        <v>7767</v>
      </c>
      <c r="D18" s="4">
        <v>2955</v>
      </c>
      <c r="E18" s="4">
        <v>4812</v>
      </c>
      <c r="F18" s="4">
        <f t="shared" si="2"/>
        <v>4336</v>
      </c>
      <c r="G18" s="4">
        <v>2009</v>
      </c>
      <c r="H18" s="4">
        <v>2327</v>
      </c>
    </row>
    <row r="19" spans="1:8" ht="15">
      <c r="A19" s="3" t="s">
        <v>16</v>
      </c>
      <c r="B19" s="4">
        <f t="shared" si="0"/>
        <v>966</v>
      </c>
      <c r="C19" s="4">
        <f t="shared" si="1"/>
        <v>497</v>
      </c>
      <c r="D19" s="4">
        <v>309</v>
      </c>
      <c r="E19" s="4">
        <v>188</v>
      </c>
      <c r="F19" s="4">
        <f t="shared" si="2"/>
        <v>469</v>
      </c>
      <c r="G19" s="4">
        <v>271</v>
      </c>
      <c r="H19" s="4">
        <v>198</v>
      </c>
    </row>
    <row r="20" spans="1:8" ht="15">
      <c r="A20" s="3" t="s">
        <v>17</v>
      </c>
      <c r="B20" s="4">
        <f t="shared" si="0"/>
        <v>10101</v>
      </c>
      <c r="C20" s="4">
        <f t="shared" si="1"/>
        <v>1009</v>
      </c>
      <c r="D20" s="4">
        <v>542</v>
      </c>
      <c r="E20" s="4">
        <v>467</v>
      </c>
      <c r="F20" s="4">
        <f t="shared" si="2"/>
        <v>9092</v>
      </c>
      <c r="G20" s="4">
        <v>5296</v>
      </c>
      <c r="H20" s="4">
        <v>3796</v>
      </c>
    </row>
    <row r="21" spans="1:8" ht="15">
      <c r="A21" s="3" t="s">
        <v>35</v>
      </c>
      <c r="B21" s="4">
        <f t="shared" si="0"/>
        <v>10660</v>
      </c>
      <c r="C21" s="4">
        <f t="shared" si="1"/>
        <v>1699</v>
      </c>
      <c r="D21" s="4">
        <v>763</v>
      </c>
      <c r="E21" s="4">
        <v>936</v>
      </c>
      <c r="F21" s="4">
        <f t="shared" si="2"/>
        <v>8961</v>
      </c>
      <c r="G21" s="4">
        <v>5308</v>
      </c>
      <c r="H21" s="4">
        <v>3653</v>
      </c>
    </row>
    <row r="22" spans="1:8" ht="15">
      <c r="A22" s="3" t="s">
        <v>36</v>
      </c>
      <c r="B22" s="4">
        <f t="shared" si="0"/>
        <v>699</v>
      </c>
      <c r="C22" s="4">
        <f t="shared" si="1"/>
        <v>418</v>
      </c>
      <c r="D22" s="4">
        <v>193</v>
      </c>
      <c r="E22" s="4">
        <v>225</v>
      </c>
      <c r="F22" s="4">
        <f t="shared" si="2"/>
        <v>281</v>
      </c>
      <c r="G22" s="4">
        <v>156</v>
      </c>
      <c r="H22" s="4">
        <v>125</v>
      </c>
    </row>
    <row r="23" spans="1:8" ht="15">
      <c r="A23" s="3" t="s">
        <v>37</v>
      </c>
      <c r="B23" s="4">
        <f t="shared" si="0"/>
        <v>7035</v>
      </c>
      <c r="C23" s="4">
        <f t="shared" si="1"/>
        <v>3120</v>
      </c>
      <c r="D23" s="4">
        <v>1504</v>
      </c>
      <c r="E23" s="4">
        <v>1616</v>
      </c>
      <c r="F23" s="4">
        <f t="shared" si="2"/>
        <v>3915</v>
      </c>
      <c r="G23" s="4">
        <v>2135</v>
      </c>
      <c r="H23" s="4">
        <v>1780</v>
      </c>
    </row>
    <row r="24" spans="1:8" ht="15">
      <c r="A24" s="3" t="s">
        <v>21</v>
      </c>
      <c r="B24" s="4">
        <f t="shared" si="0"/>
        <v>19228</v>
      </c>
      <c r="C24" s="4">
        <f t="shared" si="1"/>
        <v>6966</v>
      </c>
      <c r="D24" s="4">
        <v>2813</v>
      </c>
      <c r="E24" s="4">
        <v>4153</v>
      </c>
      <c r="F24" s="4">
        <f t="shared" si="2"/>
        <v>12262</v>
      </c>
      <c r="G24" s="4">
        <v>6724</v>
      </c>
      <c r="H24" s="4">
        <v>5538</v>
      </c>
    </row>
    <row r="25" spans="1:8" ht="15">
      <c r="A25" s="3" t="s">
        <v>22</v>
      </c>
      <c r="B25" s="4">
        <f t="shared" si="0"/>
        <v>8846</v>
      </c>
      <c r="C25" s="4">
        <f t="shared" si="1"/>
        <v>3649</v>
      </c>
      <c r="D25" s="4">
        <v>1469</v>
      </c>
      <c r="E25" s="4">
        <v>2180</v>
      </c>
      <c r="F25" s="4">
        <f t="shared" si="2"/>
        <v>5197</v>
      </c>
      <c r="G25" s="4">
        <v>2546</v>
      </c>
      <c r="H25" s="4">
        <v>2651</v>
      </c>
    </row>
    <row r="26" spans="1:8" ht="15">
      <c r="A26" s="3" t="s">
        <v>32</v>
      </c>
      <c r="B26" s="4">
        <f t="shared" si="0"/>
        <v>21896</v>
      </c>
      <c r="C26" s="4">
        <f t="shared" si="1"/>
        <v>9690</v>
      </c>
      <c r="D26" s="4">
        <v>3973</v>
      </c>
      <c r="E26" s="4">
        <v>5717</v>
      </c>
      <c r="F26" s="4">
        <f t="shared" si="2"/>
        <v>12206</v>
      </c>
      <c r="G26" s="4">
        <v>5947</v>
      </c>
      <c r="H26" s="4">
        <v>6259</v>
      </c>
    </row>
    <row r="27" spans="1:8" ht="15">
      <c r="A27" s="3" t="s">
        <v>33</v>
      </c>
      <c r="B27" s="4">
        <f t="shared" si="0"/>
        <v>21377</v>
      </c>
      <c r="C27" s="4">
        <f t="shared" si="1"/>
        <v>12299</v>
      </c>
      <c r="D27" s="4">
        <v>4436</v>
      </c>
      <c r="E27" s="4">
        <v>7863</v>
      </c>
      <c r="F27" s="4">
        <f t="shared" si="2"/>
        <v>9078</v>
      </c>
      <c r="G27" s="4">
        <v>3968</v>
      </c>
      <c r="H27" s="4">
        <v>5110</v>
      </c>
    </row>
    <row r="28" spans="1:8" ht="15">
      <c r="A28" s="3" t="s">
        <v>26</v>
      </c>
      <c r="B28" s="4">
        <f t="shared" si="0"/>
        <v>12015</v>
      </c>
      <c r="C28" s="4">
        <f t="shared" si="1"/>
        <v>2133</v>
      </c>
      <c r="D28" s="4">
        <v>1008</v>
      </c>
      <c r="E28" s="4">
        <v>1125</v>
      </c>
      <c r="F28" s="4">
        <f t="shared" si="2"/>
        <v>9882</v>
      </c>
      <c r="G28" s="4">
        <v>5820</v>
      </c>
      <c r="H28" s="4">
        <v>4062</v>
      </c>
    </row>
    <row r="29" spans="1:8" ht="15">
      <c r="A29" s="3" t="s">
        <v>27</v>
      </c>
      <c r="B29" s="4">
        <f t="shared" si="0"/>
        <v>15400</v>
      </c>
      <c r="C29" s="4">
        <f t="shared" si="1"/>
        <v>8667</v>
      </c>
      <c r="D29" s="4">
        <v>3971</v>
      </c>
      <c r="E29" s="4">
        <v>4696</v>
      </c>
      <c r="F29" s="4">
        <f t="shared" si="2"/>
        <v>6733</v>
      </c>
      <c r="G29" s="4">
        <v>3624</v>
      </c>
      <c r="H29" s="4">
        <v>3109</v>
      </c>
    </row>
    <row r="30" spans="1:8" ht="15">
      <c r="A30" s="3" t="s">
        <v>28</v>
      </c>
      <c r="B30" s="4">
        <f t="shared" si="0"/>
        <v>25412</v>
      </c>
      <c r="C30" s="4">
        <f t="shared" si="1"/>
        <v>8944</v>
      </c>
      <c r="D30" s="4">
        <v>4380</v>
      </c>
      <c r="E30" s="4">
        <v>4564</v>
      </c>
      <c r="F30" s="4">
        <f t="shared" si="2"/>
        <v>16468</v>
      </c>
      <c r="G30" s="4">
        <v>8980</v>
      </c>
      <c r="H30" s="4">
        <v>7488</v>
      </c>
    </row>
    <row r="31" spans="1:8" ht="15">
      <c r="A31" s="3" t="s">
        <v>40</v>
      </c>
      <c r="B31" s="4">
        <f t="shared" si="0"/>
        <v>15571</v>
      </c>
      <c r="C31" s="4">
        <f t="shared" si="1"/>
        <v>8050</v>
      </c>
      <c r="D31" s="4">
        <v>3690</v>
      </c>
      <c r="E31" s="4">
        <v>4360</v>
      </c>
      <c r="F31" s="4">
        <f t="shared" si="2"/>
        <v>7521</v>
      </c>
      <c r="G31" s="4">
        <v>3986</v>
      </c>
      <c r="H31" s="4">
        <v>3535</v>
      </c>
    </row>
    <row r="32" spans="1:8" ht="15">
      <c r="A32" s="3" t="s">
        <v>41</v>
      </c>
      <c r="B32" s="4">
        <f t="shared" si="0"/>
        <v>5676</v>
      </c>
      <c r="C32" s="4">
        <f t="shared" si="1"/>
        <v>2382</v>
      </c>
      <c r="D32" s="4">
        <v>1026</v>
      </c>
      <c r="E32" s="4">
        <v>1356</v>
      </c>
      <c r="F32" s="4">
        <f t="shared" si="2"/>
        <v>3294</v>
      </c>
      <c r="G32" s="4">
        <v>1913</v>
      </c>
      <c r="H32" s="4">
        <v>1381</v>
      </c>
    </row>
    <row r="33" spans="1:8" ht="15">
      <c r="A33" s="21" t="s">
        <v>23</v>
      </c>
      <c r="B33" s="9">
        <f aca="true" t="shared" si="3" ref="B33:H33">SUM(B8:B32)</f>
        <v>1063568</v>
      </c>
      <c r="C33" s="9">
        <f t="shared" si="3"/>
        <v>449601</v>
      </c>
      <c r="D33" s="9">
        <f t="shared" si="3"/>
        <v>199258</v>
      </c>
      <c r="E33" s="9">
        <f t="shared" si="3"/>
        <v>250343</v>
      </c>
      <c r="F33" s="9">
        <f t="shared" si="3"/>
        <v>613967</v>
      </c>
      <c r="G33" s="9">
        <f t="shared" si="3"/>
        <v>312166</v>
      </c>
      <c r="H33" s="9">
        <f t="shared" si="3"/>
        <v>301801</v>
      </c>
    </row>
    <row r="34" spans="1:8" ht="15">
      <c r="A34" s="5"/>
      <c r="B34" s="7"/>
      <c r="C34" s="7"/>
      <c r="D34" s="7"/>
      <c r="E34" s="7"/>
      <c r="F34" s="7"/>
      <c r="G34" s="7"/>
      <c r="H34" s="7"/>
    </row>
    <row r="35" spans="1:8" ht="15">
      <c r="A35" s="5"/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98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39813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11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  <c r="J7"/>
      <c r="K7"/>
    </row>
    <row r="8" spans="1:11" ht="15">
      <c r="A8" s="3" t="s">
        <v>9</v>
      </c>
      <c r="B8" s="4">
        <v>336874</v>
      </c>
      <c r="C8" s="4">
        <v>119202</v>
      </c>
      <c r="D8" s="4">
        <v>57192</v>
      </c>
      <c r="E8" s="4">
        <v>62010</v>
      </c>
      <c r="F8" s="4">
        <v>217672</v>
      </c>
      <c r="G8" s="4">
        <v>109096</v>
      </c>
      <c r="H8" s="4">
        <v>108576</v>
      </c>
      <c r="J8"/>
      <c r="K8"/>
    </row>
    <row r="9" spans="1:11" ht="15">
      <c r="A9" s="3" t="s">
        <v>8</v>
      </c>
      <c r="B9" s="4">
        <v>66367</v>
      </c>
      <c r="C9" s="4">
        <v>45818</v>
      </c>
      <c r="D9" s="4">
        <v>20165</v>
      </c>
      <c r="E9" s="4">
        <v>25653</v>
      </c>
      <c r="F9" s="4">
        <v>20549</v>
      </c>
      <c r="G9" s="4">
        <v>10649</v>
      </c>
      <c r="H9" s="4">
        <v>9900</v>
      </c>
      <c r="J9"/>
      <c r="K9"/>
    </row>
    <row r="10" spans="1:11" ht="15">
      <c r="A10" s="3" t="s">
        <v>11</v>
      </c>
      <c r="B10" s="4">
        <v>155409</v>
      </c>
      <c r="C10" s="4">
        <v>69748</v>
      </c>
      <c r="D10" s="4">
        <v>32392</v>
      </c>
      <c r="E10" s="4">
        <v>37356</v>
      </c>
      <c r="F10" s="4">
        <v>85661</v>
      </c>
      <c r="G10" s="4">
        <v>43411</v>
      </c>
      <c r="H10" s="4">
        <v>42250</v>
      </c>
      <c r="J10"/>
      <c r="K10"/>
    </row>
    <row r="11" spans="1:11" ht="15">
      <c r="A11" s="3" t="s">
        <v>13</v>
      </c>
      <c r="B11" s="4">
        <v>15434</v>
      </c>
      <c r="C11" s="4">
        <v>8206</v>
      </c>
      <c r="D11" s="4">
        <v>3535</v>
      </c>
      <c r="E11" s="4">
        <v>4671</v>
      </c>
      <c r="F11" s="4">
        <v>7228</v>
      </c>
      <c r="G11" s="4">
        <v>3587</v>
      </c>
      <c r="H11" s="4">
        <v>3641</v>
      </c>
      <c r="J11"/>
      <c r="K11"/>
    </row>
    <row r="12" spans="1:11" ht="15">
      <c r="A12" s="3" t="s">
        <v>12</v>
      </c>
      <c r="B12" s="4">
        <v>19597</v>
      </c>
      <c r="C12" s="4">
        <v>5686</v>
      </c>
      <c r="D12" s="4">
        <v>2220</v>
      </c>
      <c r="E12" s="4">
        <v>3466</v>
      </c>
      <c r="F12" s="4">
        <v>13911</v>
      </c>
      <c r="G12" s="4">
        <v>7551</v>
      </c>
      <c r="H12" s="4">
        <v>6360</v>
      </c>
      <c r="J12"/>
      <c r="K12"/>
    </row>
    <row r="13" spans="1:11" ht="15">
      <c r="A13" s="3" t="s">
        <v>10</v>
      </c>
      <c r="B13" s="4">
        <v>30716</v>
      </c>
      <c r="C13" s="4">
        <v>23036</v>
      </c>
      <c r="D13" s="4">
        <v>9968</v>
      </c>
      <c r="E13" s="4">
        <v>13068</v>
      </c>
      <c r="F13" s="4">
        <v>7680</v>
      </c>
      <c r="G13" s="4">
        <v>3533</v>
      </c>
      <c r="H13" s="4">
        <v>4147</v>
      </c>
      <c r="J13"/>
      <c r="K13"/>
    </row>
    <row r="14" spans="1:11" ht="15">
      <c r="A14" s="3" t="s">
        <v>15</v>
      </c>
      <c r="B14" s="4">
        <v>168767</v>
      </c>
      <c r="C14" s="4">
        <v>61114</v>
      </c>
      <c r="D14" s="4">
        <v>25329</v>
      </c>
      <c r="E14" s="4">
        <v>35785</v>
      </c>
      <c r="F14" s="4">
        <v>107653</v>
      </c>
      <c r="G14" s="4">
        <v>52609</v>
      </c>
      <c r="H14" s="4">
        <v>55044</v>
      </c>
      <c r="J14"/>
      <c r="K14"/>
    </row>
    <row r="15" spans="1:11" ht="15">
      <c r="A15" s="3" t="s">
        <v>14</v>
      </c>
      <c r="B15" s="4">
        <v>40783</v>
      </c>
      <c r="C15" s="4">
        <v>23562</v>
      </c>
      <c r="D15" s="4">
        <v>9274</v>
      </c>
      <c r="E15" s="4">
        <v>14288</v>
      </c>
      <c r="F15" s="4">
        <v>17221</v>
      </c>
      <c r="G15" s="4">
        <v>9250</v>
      </c>
      <c r="H15" s="4">
        <v>7971</v>
      </c>
      <c r="J15"/>
      <c r="K15"/>
    </row>
    <row r="16" spans="1:11" ht="15">
      <c r="A16" s="3" t="s">
        <v>29</v>
      </c>
      <c r="B16" s="4">
        <v>22736</v>
      </c>
      <c r="C16" s="4">
        <v>9927</v>
      </c>
      <c r="D16" s="4">
        <v>3919</v>
      </c>
      <c r="E16" s="4">
        <v>6008</v>
      </c>
      <c r="F16" s="4">
        <v>12809</v>
      </c>
      <c r="G16" s="4">
        <v>7030</v>
      </c>
      <c r="H16" s="4">
        <v>5779</v>
      </c>
      <c r="J16"/>
      <c r="K16"/>
    </row>
    <row r="17" spans="1:11" ht="15">
      <c r="A17" s="3" t="s">
        <v>30</v>
      </c>
      <c r="B17" s="4">
        <v>19309</v>
      </c>
      <c r="C17" s="4">
        <v>5757</v>
      </c>
      <c r="D17" s="4">
        <v>2207</v>
      </c>
      <c r="E17" s="4">
        <v>3550</v>
      </c>
      <c r="F17" s="4">
        <v>13552</v>
      </c>
      <c r="G17" s="4">
        <v>6595</v>
      </c>
      <c r="H17" s="4">
        <v>6957</v>
      </c>
      <c r="J17"/>
      <c r="K17"/>
    </row>
    <row r="18" spans="1:11" ht="15">
      <c r="A18" s="3" t="s">
        <v>31</v>
      </c>
      <c r="B18" s="4">
        <v>12196</v>
      </c>
      <c r="C18" s="4">
        <v>7750</v>
      </c>
      <c r="D18" s="4">
        <v>2960</v>
      </c>
      <c r="E18" s="4">
        <v>4790</v>
      </c>
      <c r="F18" s="4">
        <v>4446</v>
      </c>
      <c r="G18" s="4">
        <v>2065</v>
      </c>
      <c r="H18" s="4">
        <v>2381</v>
      </c>
      <c r="J18"/>
      <c r="K18"/>
    </row>
    <row r="19" spans="1:11" ht="15">
      <c r="A19" s="3" t="s">
        <v>42</v>
      </c>
      <c r="B19" s="4">
        <v>9969</v>
      </c>
      <c r="C19" s="4">
        <v>995</v>
      </c>
      <c r="D19" s="4">
        <v>535</v>
      </c>
      <c r="E19" s="4">
        <v>460</v>
      </c>
      <c r="F19" s="4">
        <v>8974</v>
      </c>
      <c r="G19" s="4">
        <v>5231</v>
      </c>
      <c r="H19" s="4">
        <v>3743</v>
      </c>
      <c r="J19"/>
      <c r="K19"/>
    </row>
    <row r="20" spans="1:11" ht="15">
      <c r="A20" s="3" t="s">
        <v>43</v>
      </c>
      <c r="B20" s="4">
        <v>955</v>
      </c>
      <c r="C20" s="4">
        <v>491</v>
      </c>
      <c r="D20" s="4">
        <v>304</v>
      </c>
      <c r="E20" s="4">
        <v>187</v>
      </c>
      <c r="F20" s="4">
        <v>464</v>
      </c>
      <c r="G20" s="4">
        <v>270</v>
      </c>
      <c r="H20" s="4">
        <v>194</v>
      </c>
      <c r="J20"/>
      <c r="K20"/>
    </row>
    <row r="21" spans="1:11" ht="15">
      <c r="A21" s="3" t="s">
        <v>35</v>
      </c>
      <c r="B21" s="4">
        <v>11482</v>
      </c>
      <c r="C21" s="4">
        <v>2345</v>
      </c>
      <c r="D21" s="4">
        <v>1045</v>
      </c>
      <c r="E21" s="4">
        <v>1300</v>
      </c>
      <c r="F21" s="4">
        <v>9137</v>
      </c>
      <c r="G21" s="4">
        <v>5374</v>
      </c>
      <c r="H21" s="4">
        <v>3763</v>
      </c>
      <c r="J21"/>
      <c r="K21"/>
    </row>
    <row r="22" spans="1:11" ht="15">
      <c r="A22" s="3" t="s">
        <v>36</v>
      </c>
      <c r="B22" s="4">
        <v>772</v>
      </c>
      <c r="C22" s="4">
        <v>448</v>
      </c>
      <c r="D22" s="4">
        <v>208</v>
      </c>
      <c r="E22" s="4">
        <v>240</v>
      </c>
      <c r="F22" s="4">
        <v>324</v>
      </c>
      <c r="G22" s="4">
        <v>185</v>
      </c>
      <c r="H22" s="4">
        <v>139</v>
      </c>
      <c r="J22"/>
      <c r="K22"/>
    </row>
    <row r="23" spans="1:11" ht="15">
      <c r="A23" s="3" t="s">
        <v>37</v>
      </c>
      <c r="B23" s="4">
        <v>7411</v>
      </c>
      <c r="C23" s="4">
        <v>3270</v>
      </c>
      <c r="D23" s="4">
        <v>1585</v>
      </c>
      <c r="E23" s="4">
        <v>1685</v>
      </c>
      <c r="F23" s="4">
        <v>4141</v>
      </c>
      <c r="G23" s="4">
        <v>2266</v>
      </c>
      <c r="H23" s="4">
        <v>1875</v>
      </c>
      <c r="J23"/>
      <c r="K23"/>
    </row>
    <row r="24" spans="1:11" ht="15">
      <c r="A24" s="3" t="s">
        <v>22</v>
      </c>
      <c r="B24" s="4">
        <v>8742</v>
      </c>
      <c r="C24" s="4">
        <v>3619</v>
      </c>
      <c r="D24" s="4">
        <v>1454</v>
      </c>
      <c r="E24" s="4">
        <v>2165</v>
      </c>
      <c r="F24" s="4">
        <v>5123</v>
      </c>
      <c r="G24" s="4">
        <v>2507</v>
      </c>
      <c r="H24" s="4">
        <v>2616</v>
      </c>
      <c r="J24"/>
      <c r="K24"/>
    </row>
    <row r="25" spans="1:11" ht="15">
      <c r="A25" s="3" t="s">
        <v>32</v>
      </c>
      <c r="B25" s="4">
        <v>21671</v>
      </c>
      <c r="C25" s="4">
        <v>9567</v>
      </c>
      <c r="D25" s="4">
        <v>3929</v>
      </c>
      <c r="E25" s="4">
        <v>5638</v>
      </c>
      <c r="F25" s="4">
        <v>12104</v>
      </c>
      <c r="G25" s="4">
        <v>5911</v>
      </c>
      <c r="H25" s="4">
        <v>6193</v>
      </c>
      <c r="J25"/>
      <c r="K25"/>
    </row>
    <row r="26" spans="1:11" ht="15">
      <c r="A26" s="3" t="s">
        <v>21</v>
      </c>
      <c r="B26" s="4">
        <v>18989</v>
      </c>
      <c r="C26" s="4">
        <v>6873</v>
      </c>
      <c r="D26" s="4">
        <v>2766</v>
      </c>
      <c r="E26" s="4">
        <v>4107</v>
      </c>
      <c r="F26" s="4">
        <v>12116</v>
      </c>
      <c r="G26" s="4">
        <v>6651</v>
      </c>
      <c r="H26" s="4">
        <v>5465</v>
      </c>
      <c r="J26"/>
      <c r="K26"/>
    </row>
    <row r="27" spans="1:11" ht="15">
      <c r="A27" s="3" t="s">
        <v>33</v>
      </c>
      <c r="B27" s="4">
        <v>22004</v>
      </c>
      <c r="C27" s="4">
        <v>12655</v>
      </c>
      <c r="D27" s="4">
        <v>4584</v>
      </c>
      <c r="E27" s="4">
        <v>8071</v>
      </c>
      <c r="F27" s="4">
        <v>9349</v>
      </c>
      <c r="G27" s="4">
        <v>4065</v>
      </c>
      <c r="H27" s="4">
        <v>5284</v>
      </c>
      <c r="J27"/>
      <c r="K27"/>
    </row>
    <row r="28" spans="1:11" ht="15">
      <c r="A28" s="3" t="s">
        <v>28</v>
      </c>
      <c r="B28" s="4">
        <v>25278</v>
      </c>
      <c r="C28" s="4">
        <v>8899</v>
      </c>
      <c r="D28" s="4">
        <v>4385</v>
      </c>
      <c r="E28" s="4">
        <v>4514</v>
      </c>
      <c r="F28" s="4">
        <v>16379</v>
      </c>
      <c r="G28" s="4">
        <v>8948</v>
      </c>
      <c r="H28" s="4">
        <v>7431</v>
      </c>
      <c r="J28"/>
      <c r="K28"/>
    </row>
    <row r="29" spans="1:11" ht="15">
      <c r="A29" s="3" t="s">
        <v>26</v>
      </c>
      <c r="B29" s="4">
        <v>12466</v>
      </c>
      <c r="C29" s="4">
        <v>2418</v>
      </c>
      <c r="D29" s="4">
        <v>1130</v>
      </c>
      <c r="E29" s="4">
        <v>1288</v>
      </c>
      <c r="F29" s="4">
        <v>10048</v>
      </c>
      <c r="G29" s="4">
        <v>5879</v>
      </c>
      <c r="H29" s="4">
        <v>4169</v>
      </c>
      <c r="J29"/>
      <c r="K29"/>
    </row>
    <row r="30" spans="1:11" ht="15">
      <c r="A30" s="3" t="s">
        <v>27</v>
      </c>
      <c r="B30" s="4">
        <v>15480</v>
      </c>
      <c r="C30" s="4">
        <v>8693</v>
      </c>
      <c r="D30" s="4">
        <v>3988</v>
      </c>
      <c r="E30" s="4">
        <v>4705</v>
      </c>
      <c r="F30" s="4">
        <v>6787</v>
      </c>
      <c r="G30" s="4">
        <v>3663</v>
      </c>
      <c r="H30" s="4">
        <v>3124</v>
      </c>
      <c r="J30"/>
      <c r="K30"/>
    </row>
    <row r="31" spans="1:11" ht="15">
      <c r="A31" s="3" t="s">
        <v>41</v>
      </c>
      <c r="B31" s="4">
        <v>6266</v>
      </c>
      <c r="C31" s="4">
        <v>2789</v>
      </c>
      <c r="D31" s="4">
        <v>1204</v>
      </c>
      <c r="E31" s="4">
        <v>1585</v>
      </c>
      <c r="F31" s="4">
        <v>3477</v>
      </c>
      <c r="G31" s="4">
        <v>1988</v>
      </c>
      <c r="H31" s="4">
        <v>1489</v>
      </c>
      <c r="J31"/>
      <c r="K31"/>
    </row>
    <row r="32" spans="1:11" ht="15">
      <c r="A32" s="34" t="s">
        <v>40</v>
      </c>
      <c r="B32" s="4">
        <v>15891</v>
      </c>
      <c r="C32" s="4">
        <v>8156</v>
      </c>
      <c r="D32" s="4">
        <v>3744</v>
      </c>
      <c r="E32" s="4">
        <v>4412</v>
      </c>
      <c r="F32" s="4">
        <v>7735</v>
      </c>
      <c r="G32" s="4">
        <v>4115</v>
      </c>
      <c r="H32" s="4">
        <v>3620</v>
      </c>
      <c r="J32"/>
      <c r="K32"/>
    </row>
    <row r="33" spans="1:11" ht="15">
      <c r="A33" s="21" t="s">
        <v>23</v>
      </c>
      <c r="B33" s="9">
        <v>1065564</v>
      </c>
      <c r="C33" s="9">
        <v>451024</v>
      </c>
      <c r="D33" s="9">
        <v>200022</v>
      </c>
      <c r="E33" s="9">
        <v>251002</v>
      </c>
      <c r="F33" s="9">
        <v>614540</v>
      </c>
      <c r="G33" s="9">
        <v>312429</v>
      </c>
      <c r="H33" s="9">
        <v>302111</v>
      </c>
      <c r="J33"/>
      <c r="K33"/>
    </row>
    <row r="34" spans="1:8" ht="15">
      <c r="A34" s="5"/>
      <c r="B34" s="7"/>
      <c r="C34" s="7"/>
      <c r="D34" s="7"/>
      <c r="E34" s="7"/>
      <c r="F34" s="7"/>
      <c r="G34" s="7"/>
      <c r="H34" s="7"/>
    </row>
    <row r="35" spans="1:8" ht="15">
      <c r="A35" s="5"/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workbookViewId="0" topLeftCell="A1">
      <selection activeCell="M4" sqref="M4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39507</v>
      </c>
      <c r="B3" s="5"/>
      <c r="C3" s="5"/>
      <c r="D3" s="5"/>
      <c r="E3" s="5"/>
      <c r="F3" s="5"/>
      <c r="G3" s="5"/>
      <c r="H3" s="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3.25" customHeight="1">
      <c r="A8" s="3" t="s">
        <v>8</v>
      </c>
      <c r="B8" s="4">
        <f aca="true" t="shared" si="0" ref="B8:B32">SUM(C8,F8)</f>
        <v>59626</v>
      </c>
      <c r="C8" s="4">
        <f aca="true" t="shared" si="1" ref="C8:C32">SUM(D8,E8)</f>
        <v>42305</v>
      </c>
      <c r="D8" s="4">
        <v>18332</v>
      </c>
      <c r="E8" s="4">
        <v>23973</v>
      </c>
      <c r="F8" s="4">
        <f aca="true" t="shared" si="2" ref="F8:F32">SUM(G8,H8)</f>
        <v>17321</v>
      </c>
      <c r="G8" s="4">
        <v>8783</v>
      </c>
      <c r="H8" s="4">
        <v>8538</v>
      </c>
    </row>
    <row r="9" spans="1:10" ht="15">
      <c r="A9" s="3" t="s">
        <v>9</v>
      </c>
      <c r="B9" s="4">
        <f t="shared" si="0"/>
        <v>335828</v>
      </c>
      <c r="C9" s="4">
        <f t="shared" si="1"/>
        <v>123178</v>
      </c>
      <c r="D9" s="4">
        <v>58039</v>
      </c>
      <c r="E9" s="4">
        <v>65139</v>
      </c>
      <c r="F9" s="4">
        <f t="shared" si="2"/>
        <v>212650</v>
      </c>
      <c r="G9" s="4">
        <v>105321</v>
      </c>
      <c r="H9" s="4">
        <v>107329</v>
      </c>
      <c r="J9" s="14"/>
    </row>
    <row r="10" spans="1:8" ht="15">
      <c r="A10" s="3" t="s">
        <v>10</v>
      </c>
      <c r="B10" s="4">
        <f t="shared" si="0"/>
        <v>26132</v>
      </c>
      <c r="C10" s="4">
        <f t="shared" si="1"/>
        <v>20727</v>
      </c>
      <c r="D10" s="4">
        <v>8679</v>
      </c>
      <c r="E10" s="4">
        <v>12048</v>
      </c>
      <c r="F10" s="4">
        <f t="shared" si="2"/>
        <v>5405</v>
      </c>
      <c r="G10" s="4">
        <v>2385</v>
      </c>
      <c r="H10" s="4">
        <v>3020</v>
      </c>
    </row>
    <row r="11" spans="1:8" ht="15">
      <c r="A11" s="3" t="s">
        <v>11</v>
      </c>
      <c r="B11" s="4">
        <f t="shared" si="0"/>
        <v>158802</v>
      </c>
      <c r="C11" s="4">
        <f t="shared" si="1"/>
        <v>72528</v>
      </c>
      <c r="D11" s="4">
        <v>33172</v>
      </c>
      <c r="E11" s="4">
        <v>39356</v>
      </c>
      <c r="F11" s="4">
        <f t="shared" si="2"/>
        <v>86274</v>
      </c>
      <c r="G11" s="4">
        <v>43044</v>
      </c>
      <c r="H11" s="4">
        <v>43230</v>
      </c>
    </row>
    <row r="12" spans="1:8" ht="15">
      <c r="A12" s="3" t="s">
        <v>12</v>
      </c>
      <c r="B12" s="4">
        <f t="shared" si="0"/>
        <v>11626</v>
      </c>
      <c r="C12" s="4">
        <f t="shared" si="1"/>
        <v>1841</v>
      </c>
      <c r="D12" s="4">
        <v>721</v>
      </c>
      <c r="E12" s="4">
        <v>1120</v>
      </c>
      <c r="F12" s="4">
        <f t="shared" si="2"/>
        <v>9785</v>
      </c>
      <c r="G12" s="4">
        <v>5355</v>
      </c>
      <c r="H12" s="4">
        <v>4430</v>
      </c>
    </row>
    <row r="13" spans="1:10" ht="15">
      <c r="A13" s="3" t="s">
        <v>13</v>
      </c>
      <c r="B13" s="4">
        <f t="shared" si="0"/>
        <v>16098</v>
      </c>
      <c r="C13" s="4">
        <f t="shared" si="1"/>
        <v>8710</v>
      </c>
      <c r="D13" s="4">
        <v>3697</v>
      </c>
      <c r="E13" s="4">
        <v>5013</v>
      </c>
      <c r="F13" s="4">
        <f t="shared" si="2"/>
        <v>7388</v>
      </c>
      <c r="G13" s="4">
        <v>3553</v>
      </c>
      <c r="H13" s="4">
        <v>3835</v>
      </c>
      <c r="J13" s="14"/>
    </row>
    <row r="14" spans="1:8" ht="15">
      <c r="A14" s="3" t="s">
        <v>14</v>
      </c>
      <c r="B14" s="4">
        <f t="shared" si="0"/>
        <v>39319</v>
      </c>
      <c r="C14" s="4">
        <f t="shared" si="1"/>
        <v>23155</v>
      </c>
      <c r="D14" s="4">
        <v>8961</v>
      </c>
      <c r="E14" s="4">
        <v>14194</v>
      </c>
      <c r="F14" s="4">
        <f t="shared" si="2"/>
        <v>16164</v>
      </c>
      <c r="G14" s="4">
        <v>8627</v>
      </c>
      <c r="H14" s="4">
        <v>7537</v>
      </c>
    </row>
    <row r="15" spans="1:8" ht="15">
      <c r="A15" s="3" t="s">
        <v>15</v>
      </c>
      <c r="B15" s="4">
        <f t="shared" si="0"/>
        <v>169263</v>
      </c>
      <c r="C15" s="4">
        <f t="shared" si="1"/>
        <v>61799</v>
      </c>
      <c r="D15" s="4">
        <v>25123</v>
      </c>
      <c r="E15" s="4">
        <v>36676</v>
      </c>
      <c r="F15" s="4">
        <f t="shared" si="2"/>
        <v>107464</v>
      </c>
      <c r="G15" s="4">
        <v>51465</v>
      </c>
      <c r="H15" s="4">
        <v>55999</v>
      </c>
    </row>
    <row r="16" spans="1:10" ht="15">
      <c r="A16" s="3" t="s">
        <v>29</v>
      </c>
      <c r="B16" s="4">
        <f t="shared" si="0"/>
        <v>17397</v>
      </c>
      <c r="C16" s="4">
        <f t="shared" si="1"/>
        <v>6873</v>
      </c>
      <c r="D16" s="4">
        <v>2744</v>
      </c>
      <c r="E16" s="4">
        <v>4129</v>
      </c>
      <c r="F16" s="4">
        <f t="shared" si="2"/>
        <v>10524</v>
      </c>
      <c r="G16" s="4">
        <v>5826</v>
      </c>
      <c r="H16" s="4">
        <v>4698</v>
      </c>
      <c r="J16" s="14"/>
    </row>
    <row r="17" spans="1:8" ht="15">
      <c r="A17" s="3" t="s">
        <v>30</v>
      </c>
      <c r="B17" s="4">
        <f t="shared" si="0"/>
        <v>17838</v>
      </c>
      <c r="C17" s="4">
        <f t="shared" si="1"/>
        <v>5776</v>
      </c>
      <c r="D17" s="4">
        <v>2139</v>
      </c>
      <c r="E17" s="4">
        <v>3637</v>
      </c>
      <c r="F17" s="4">
        <f t="shared" si="2"/>
        <v>12062</v>
      </c>
      <c r="G17" s="4">
        <v>5666</v>
      </c>
      <c r="H17" s="4">
        <v>6396</v>
      </c>
    </row>
    <row r="18" spans="1:10" ht="15">
      <c r="A18" s="3" t="s">
        <v>31</v>
      </c>
      <c r="B18" s="4">
        <f t="shared" si="0"/>
        <v>11029</v>
      </c>
      <c r="C18" s="4">
        <f t="shared" si="1"/>
        <v>7354</v>
      </c>
      <c r="D18" s="4">
        <v>2687</v>
      </c>
      <c r="E18" s="4">
        <v>4667</v>
      </c>
      <c r="F18" s="4">
        <f t="shared" si="2"/>
        <v>3675</v>
      </c>
      <c r="G18" s="4">
        <v>1652</v>
      </c>
      <c r="H18" s="4">
        <v>2023</v>
      </c>
      <c r="J18" s="14"/>
    </row>
    <row r="19" spans="1:8" ht="15">
      <c r="A19" s="3" t="s">
        <v>16</v>
      </c>
      <c r="B19" s="4">
        <f t="shared" si="0"/>
        <v>1153</v>
      </c>
      <c r="C19" s="4">
        <f t="shared" si="1"/>
        <v>585</v>
      </c>
      <c r="D19" s="4">
        <v>361</v>
      </c>
      <c r="E19" s="4">
        <v>224</v>
      </c>
      <c r="F19" s="4">
        <f t="shared" si="2"/>
        <v>568</v>
      </c>
      <c r="G19" s="4">
        <v>324</v>
      </c>
      <c r="H19" s="4">
        <v>244</v>
      </c>
    </row>
    <row r="20" spans="1:10" ht="15">
      <c r="A20" s="3" t="s">
        <v>17</v>
      </c>
      <c r="B20" s="4">
        <f t="shared" si="0"/>
        <v>10796</v>
      </c>
      <c r="C20" s="4">
        <f t="shared" si="1"/>
        <v>1188</v>
      </c>
      <c r="D20" s="4">
        <v>636</v>
      </c>
      <c r="E20" s="4">
        <v>552</v>
      </c>
      <c r="F20" s="4">
        <f t="shared" si="2"/>
        <v>9608</v>
      </c>
      <c r="G20" s="4">
        <v>5397</v>
      </c>
      <c r="H20" s="4">
        <v>4211</v>
      </c>
      <c r="J20" s="14"/>
    </row>
    <row r="21" spans="1:8" ht="15">
      <c r="A21" s="3" t="s">
        <v>18</v>
      </c>
      <c r="B21" s="4">
        <f t="shared" si="0"/>
        <v>9228</v>
      </c>
      <c r="C21" s="4">
        <f t="shared" si="1"/>
        <v>280</v>
      </c>
      <c r="D21" s="4">
        <v>142</v>
      </c>
      <c r="E21" s="4">
        <v>138</v>
      </c>
      <c r="F21" s="4">
        <f t="shared" si="2"/>
        <v>8948</v>
      </c>
      <c r="G21" s="4">
        <v>5122</v>
      </c>
      <c r="H21" s="4">
        <v>3826</v>
      </c>
    </row>
    <row r="22" spans="1:8" ht="15">
      <c r="A22" s="3" t="s">
        <v>19</v>
      </c>
      <c r="B22" s="4">
        <f t="shared" si="0"/>
        <v>224</v>
      </c>
      <c r="C22" s="4">
        <f t="shared" si="1"/>
        <v>123</v>
      </c>
      <c r="D22" s="4">
        <v>48</v>
      </c>
      <c r="E22" s="4">
        <v>75</v>
      </c>
      <c r="F22" s="4">
        <f t="shared" si="2"/>
        <v>101</v>
      </c>
      <c r="G22" s="4">
        <v>55</v>
      </c>
      <c r="H22" s="4">
        <v>46</v>
      </c>
    </row>
    <row r="23" spans="1:8" ht="15">
      <c r="A23" s="3" t="s">
        <v>20</v>
      </c>
      <c r="B23" s="4">
        <f t="shared" si="0"/>
        <v>681</v>
      </c>
      <c r="C23" s="4">
        <f t="shared" si="1"/>
        <v>228</v>
      </c>
      <c r="D23" s="4">
        <v>120</v>
      </c>
      <c r="E23" s="4">
        <v>108</v>
      </c>
      <c r="F23" s="4">
        <f t="shared" si="2"/>
        <v>453</v>
      </c>
      <c r="G23" s="4">
        <v>235</v>
      </c>
      <c r="H23" s="4">
        <v>218</v>
      </c>
    </row>
    <row r="24" spans="1:8" ht="15">
      <c r="A24" s="3" t="s">
        <v>21</v>
      </c>
      <c r="B24" s="4">
        <f t="shared" si="0"/>
        <v>23164</v>
      </c>
      <c r="C24" s="4">
        <f t="shared" si="1"/>
        <v>9168</v>
      </c>
      <c r="D24" s="4">
        <v>3579</v>
      </c>
      <c r="E24" s="4">
        <v>5589</v>
      </c>
      <c r="F24" s="4">
        <f t="shared" si="2"/>
        <v>13996</v>
      </c>
      <c r="G24" s="4">
        <v>7239</v>
      </c>
      <c r="H24" s="4">
        <v>6757</v>
      </c>
    </row>
    <row r="25" spans="1:8" ht="15">
      <c r="A25" s="3" t="s">
        <v>22</v>
      </c>
      <c r="B25" s="4">
        <f t="shared" si="0"/>
        <v>10520</v>
      </c>
      <c r="C25" s="4">
        <f t="shared" si="1"/>
        <v>4174</v>
      </c>
      <c r="D25" s="4">
        <v>1667</v>
      </c>
      <c r="E25" s="4">
        <v>2507</v>
      </c>
      <c r="F25" s="4">
        <f t="shared" si="2"/>
        <v>6346</v>
      </c>
      <c r="G25" s="4">
        <v>3023</v>
      </c>
      <c r="H25" s="4">
        <v>3323</v>
      </c>
    </row>
    <row r="26" spans="1:8" ht="15">
      <c r="A26" s="3" t="s">
        <v>32</v>
      </c>
      <c r="B26" s="4">
        <f t="shared" si="0"/>
        <v>24834</v>
      </c>
      <c r="C26" s="4">
        <f t="shared" si="1"/>
        <v>11616</v>
      </c>
      <c r="D26" s="4">
        <v>4485</v>
      </c>
      <c r="E26" s="4">
        <v>7131</v>
      </c>
      <c r="F26" s="4">
        <f t="shared" si="2"/>
        <v>13218</v>
      </c>
      <c r="G26" s="4">
        <v>6177</v>
      </c>
      <c r="H26" s="4">
        <v>7041</v>
      </c>
    </row>
    <row r="27" spans="1:8" ht="15">
      <c r="A27" s="3" t="s">
        <v>33</v>
      </c>
      <c r="B27" s="4">
        <f t="shared" si="0"/>
        <v>6121</v>
      </c>
      <c r="C27" s="4">
        <f t="shared" si="1"/>
        <v>3793</v>
      </c>
      <c r="D27" s="4">
        <v>1359</v>
      </c>
      <c r="E27" s="4">
        <v>2434</v>
      </c>
      <c r="F27" s="4">
        <f t="shared" si="2"/>
        <v>2328</v>
      </c>
      <c r="G27" s="4">
        <v>992</v>
      </c>
      <c r="H27" s="4">
        <v>1336</v>
      </c>
    </row>
    <row r="28" spans="1:8" ht="15">
      <c r="A28" s="3" t="s">
        <v>26</v>
      </c>
      <c r="B28" s="4">
        <f t="shared" si="0"/>
        <v>10788</v>
      </c>
      <c r="C28" s="4">
        <f t="shared" si="1"/>
        <v>1450</v>
      </c>
      <c r="D28" s="4">
        <v>681</v>
      </c>
      <c r="E28" s="4">
        <v>769</v>
      </c>
      <c r="F28" s="4">
        <f t="shared" si="2"/>
        <v>9338</v>
      </c>
      <c r="G28" s="4">
        <v>5333</v>
      </c>
      <c r="H28" s="4">
        <v>4005</v>
      </c>
    </row>
    <row r="29" spans="1:8" ht="15">
      <c r="A29" s="3" t="s">
        <v>27</v>
      </c>
      <c r="B29" s="4">
        <f t="shared" si="0"/>
        <v>13661</v>
      </c>
      <c r="C29" s="4">
        <f t="shared" si="1"/>
        <v>7930</v>
      </c>
      <c r="D29" s="4">
        <v>3527</v>
      </c>
      <c r="E29" s="4">
        <v>4403</v>
      </c>
      <c r="F29" s="4">
        <f t="shared" si="2"/>
        <v>5731</v>
      </c>
      <c r="G29" s="4">
        <v>2925</v>
      </c>
      <c r="H29" s="4">
        <v>2806</v>
      </c>
    </row>
    <row r="30" spans="1:8" ht="15">
      <c r="A30" s="3" t="s">
        <v>28</v>
      </c>
      <c r="B30" s="4">
        <f t="shared" si="0"/>
        <v>24248</v>
      </c>
      <c r="C30" s="4">
        <f t="shared" si="1"/>
        <v>8852</v>
      </c>
      <c r="D30" s="4">
        <v>4194</v>
      </c>
      <c r="E30" s="4">
        <v>4658</v>
      </c>
      <c r="F30" s="4">
        <f t="shared" si="2"/>
        <v>15396</v>
      </c>
      <c r="G30" s="4">
        <v>8063</v>
      </c>
      <c r="H30" s="4">
        <v>7333</v>
      </c>
    </row>
    <row r="31" spans="1:8" ht="15">
      <c r="A31" s="3" t="s">
        <v>24</v>
      </c>
      <c r="B31" s="4">
        <f t="shared" si="0"/>
        <v>2106</v>
      </c>
      <c r="C31" s="4">
        <f t="shared" si="1"/>
        <v>783</v>
      </c>
      <c r="D31" s="4">
        <v>300</v>
      </c>
      <c r="E31" s="4">
        <v>483</v>
      </c>
      <c r="F31" s="4">
        <f t="shared" si="2"/>
        <v>1323</v>
      </c>
      <c r="G31" s="4">
        <v>721</v>
      </c>
      <c r="H31" s="4">
        <v>602</v>
      </c>
    </row>
    <row r="32" spans="1:8" ht="15.75" thickBot="1">
      <c r="A32" s="11" t="s">
        <v>25</v>
      </c>
      <c r="B32" s="13">
        <f t="shared" si="0"/>
        <v>7902</v>
      </c>
      <c r="C32" s="13">
        <f t="shared" si="1"/>
        <v>4465</v>
      </c>
      <c r="D32" s="13">
        <v>2071</v>
      </c>
      <c r="E32" s="13">
        <v>2394</v>
      </c>
      <c r="F32" s="13">
        <f t="shared" si="2"/>
        <v>3437</v>
      </c>
      <c r="G32" s="13">
        <v>1827</v>
      </c>
      <c r="H32" s="13">
        <v>1610</v>
      </c>
    </row>
    <row r="33" spans="1:8" ht="15.75" thickTop="1">
      <c r="A33" s="12" t="s">
        <v>23</v>
      </c>
      <c r="B33" s="9">
        <f aca="true" t="shared" si="3" ref="B33:H33">SUM(B8:B32)</f>
        <v>1008384</v>
      </c>
      <c r="C33" s="9">
        <f t="shared" si="3"/>
        <v>428881</v>
      </c>
      <c r="D33" s="9">
        <f t="shared" si="3"/>
        <v>187464</v>
      </c>
      <c r="E33" s="9">
        <f t="shared" si="3"/>
        <v>241417</v>
      </c>
      <c r="F33" s="9">
        <f t="shared" si="3"/>
        <v>579503</v>
      </c>
      <c r="G33" s="9">
        <f t="shared" si="3"/>
        <v>289110</v>
      </c>
      <c r="H33" s="9">
        <f t="shared" si="3"/>
        <v>290393</v>
      </c>
    </row>
    <row r="34" spans="1:8" ht="15">
      <c r="A34" s="5"/>
      <c r="B34" s="7"/>
      <c r="C34" s="7"/>
      <c r="D34" s="7"/>
      <c r="E34" s="7"/>
      <c r="F34" s="7"/>
      <c r="G34" s="7"/>
      <c r="H34" s="7"/>
    </row>
    <row r="35" spans="1:8" ht="15">
      <c r="A35" s="5"/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0.37" bottom="1" header="0.16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33" sqref="A33"/>
    </sheetView>
  </sheetViews>
  <sheetFormatPr defaultColWidth="9.140625" defaultRowHeight="12.75"/>
  <cols>
    <col min="1" max="1" width="42.28125" style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39538</v>
      </c>
      <c r="B3" s="15"/>
      <c r="C3" s="15"/>
      <c r="D3" s="15"/>
      <c r="E3" s="15"/>
      <c r="F3" s="15"/>
      <c r="G3" s="15"/>
      <c r="H3" s="15"/>
    </row>
    <row r="5" spans="1:8" ht="15" customHeight="1">
      <c r="A5" s="24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5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6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7" customHeight="1">
      <c r="A8" s="3" t="s">
        <v>8</v>
      </c>
      <c r="B8" s="4">
        <f aca="true" t="shared" si="0" ref="B8:B32">SUM(C8,F8)</f>
        <v>59588</v>
      </c>
      <c r="C8" s="4">
        <f aca="true" t="shared" si="1" ref="C8:C32">SUM(D8,E8)</f>
        <v>42446</v>
      </c>
      <c r="D8" s="4">
        <v>18533</v>
      </c>
      <c r="E8" s="4">
        <v>23913</v>
      </c>
      <c r="F8" s="4">
        <f aca="true" t="shared" si="2" ref="F8:F32">SUM(G8,H8)</f>
        <v>17142</v>
      </c>
      <c r="G8" s="4">
        <v>8835</v>
      </c>
      <c r="H8" s="4">
        <v>8307</v>
      </c>
    </row>
    <row r="9" spans="1:8" ht="15">
      <c r="A9" s="3" t="s">
        <v>9</v>
      </c>
      <c r="B9" s="4">
        <f t="shared" si="0"/>
        <v>336053</v>
      </c>
      <c r="C9" s="4">
        <f t="shared" si="1"/>
        <v>123180</v>
      </c>
      <c r="D9" s="4">
        <v>58429</v>
      </c>
      <c r="E9" s="4">
        <v>64751</v>
      </c>
      <c r="F9" s="4">
        <f t="shared" si="2"/>
        <v>212873</v>
      </c>
      <c r="G9" s="4">
        <v>106891</v>
      </c>
      <c r="H9" s="4">
        <v>105982</v>
      </c>
    </row>
    <row r="10" spans="1:8" ht="15">
      <c r="A10" s="3" t="s">
        <v>10</v>
      </c>
      <c r="B10" s="4">
        <f t="shared" si="0"/>
        <v>26524</v>
      </c>
      <c r="C10" s="4">
        <f t="shared" si="1"/>
        <v>21000</v>
      </c>
      <c r="D10" s="4">
        <v>8867</v>
      </c>
      <c r="E10" s="4">
        <v>12133</v>
      </c>
      <c r="F10" s="4">
        <f t="shared" si="2"/>
        <v>5524</v>
      </c>
      <c r="G10" s="4">
        <v>2476</v>
      </c>
      <c r="H10" s="4">
        <v>3048</v>
      </c>
    </row>
    <row r="11" spans="1:8" ht="15">
      <c r="A11" s="3" t="s">
        <v>11</v>
      </c>
      <c r="B11" s="4">
        <f t="shared" si="0"/>
        <v>159272</v>
      </c>
      <c r="C11" s="4">
        <f t="shared" si="1"/>
        <v>72515</v>
      </c>
      <c r="D11" s="4">
        <v>33330</v>
      </c>
      <c r="E11" s="4">
        <v>39185</v>
      </c>
      <c r="F11" s="4">
        <f t="shared" si="2"/>
        <v>86757</v>
      </c>
      <c r="G11" s="4">
        <v>43806</v>
      </c>
      <c r="H11" s="4">
        <v>42951</v>
      </c>
    </row>
    <row r="12" spans="1:8" ht="15">
      <c r="A12" s="3" t="s">
        <v>12</v>
      </c>
      <c r="B12" s="4">
        <f t="shared" si="0"/>
        <v>11386</v>
      </c>
      <c r="C12" s="4">
        <f t="shared" si="1"/>
        <v>1846</v>
      </c>
      <c r="D12" s="4">
        <v>724</v>
      </c>
      <c r="E12" s="4">
        <v>1122</v>
      </c>
      <c r="F12" s="4">
        <f t="shared" si="2"/>
        <v>9540</v>
      </c>
      <c r="G12" s="4">
        <v>5288</v>
      </c>
      <c r="H12" s="4">
        <v>4252</v>
      </c>
    </row>
    <row r="13" spans="1:8" ht="15">
      <c r="A13" s="3" t="s">
        <v>13</v>
      </c>
      <c r="B13" s="4">
        <f t="shared" si="0"/>
        <v>16035</v>
      </c>
      <c r="C13" s="4">
        <f t="shared" si="1"/>
        <v>8688</v>
      </c>
      <c r="D13" s="4">
        <v>3721</v>
      </c>
      <c r="E13" s="4">
        <v>4967</v>
      </c>
      <c r="F13" s="4">
        <f t="shared" si="2"/>
        <v>7347</v>
      </c>
      <c r="G13" s="4">
        <v>3599</v>
      </c>
      <c r="H13" s="4">
        <v>3748</v>
      </c>
    </row>
    <row r="14" spans="1:8" ht="15">
      <c r="A14" s="3" t="s">
        <v>14</v>
      </c>
      <c r="B14" s="4">
        <f t="shared" si="0"/>
        <v>39105</v>
      </c>
      <c r="C14" s="4">
        <f t="shared" si="1"/>
        <v>23174</v>
      </c>
      <c r="D14" s="4">
        <v>9032</v>
      </c>
      <c r="E14" s="4">
        <v>14142</v>
      </c>
      <c r="F14" s="4">
        <f t="shared" si="2"/>
        <v>15931</v>
      </c>
      <c r="G14" s="4">
        <v>8578</v>
      </c>
      <c r="H14" s="4">
        <v>7353</v>
      </c>
    </row>
    <row r="15" spans="1:8" ht="15">
      <c r="A15" s="3" t="s">
        <v>15</v>
      </c>
      <c r="B15" s="4">
        <f t="shared" si="0"/>
        <v>170257</v>
      </c>
      <c r="C15" s="4">
        <f t="shared" si="1"/>
        <v>62296</v>
      </c>
      <c r="D15" s="4">
        <v>25438</v>
      </c>
      <c r="E15" s="4">
        <v>36858</v>
      </c>
      <c r="F15" s="4">
        <f t="shared" si="2"/>
        <v>107961</v>
      </c>
      <c r="G15" s="4">
        <v>52347</v>
      </c>
      <c r="H15" s="4">
        <v>55614</v>
      </c>
    </row>
    <row r="16" spans="1:8" ht="15">
      <c r="A16" s="3" t="s">
        <v>29</v>
      </c>
      <c r="B16" s="4">
        <f t="shared" si="0"/>
        <v>17423</v>
      </c>
      <c r="C16" s="4">
        <f t="shared" si="1"/>
        <v>6994</v>
      </c>
      <c r="D16" s="4">
        <v>2817</v>
      </c>
      <c r="E16" s="4">
        <v>4177</v>
      </c>
      <c r="F16" s="4">
        <f t="shared" si="2"/>
        <v>10429</v>
      </c>
      <c r="G16" s="4">
        <v>5832</v>
      </c>
      <c r="H16" s="4">
        <v>4597</v>
      </c>
    </row>
    <row r="17" spans="1:8" ht="15">
      <c r="A17" s="3" t="s">
        <v>30</v>
      </c>
      <c r="B17" s="4">
        <f t="shared" si="0"/>
        <v>18371</v>
      </c>
      <c r="C17" s="4">
        <f t="shared" si="1"/>
        <v>5943</v>
      </c>
      <c r="D17" s="4">
        <v>2217</v>
      </c>
      <c r="E17" s="4">
        <v>3726</v>
      </c>
      <c r="F17" s="4">
        <f t="shared" si="2"/>
        <v>12428</v>
      </c>
      <c r="G17" s="4">
        <v>5948</v>
      </c>
      <c r="H17" s="4">
        <v>6480</v>
      </c>
    </row>
    <row r="18" spans="1:8" ht="15">
      <c r="A18" s="3" t="s">
        <v>31</v>
      </c>
      <c r="B18" s="4">
        <f t="shared" si="0"/>
        <v>11368</v>
      </c>
      <c r="C18" s="4">
        <f t="shared" si="1"/>
        <v>7550</v>
      </c>
      <c r="D18" s="4">
        <v>2753</v>
      </c>
      <c r="E18" s="4">
        <v>4797</v>
      </c>
      <c r="F18" s="4">
        <f t="shared" si="2"/>
        <v>3818</v>
      </c>
      <c r="G18" s="4">
        <v>1758</v>
      </c>
      <c r="H18" s="4">
        <v>2060</v>
      </c>
    </row>
    <row r="19" spans="1:8" ht="15">
      <c r="A19" s="3" t="s">
        <v>16</v>
      </c>
      <c r="B19" s="4">
        <f t="shared" si="0"/>
        <v>1129</v>
      </c>
      <c r="C19" s="4">
        <f t="shared" si="1"/>
        <v>571</v>
      </c>
      <c r="D19" s="4">
        <v>355</v>
      </c>
      <c r="E19" s="4">
        <v>216</v>
      </c>
      <c r="F19" s="4">
        <f t="shared" si="2"/>
        <v>558</v>
      </c>
      <c r="G19" s="4">
        <v>325</v>
      </c>
      <c r="H19" s="4">
        <v>233</v>
      </c>
    </row>
    <row r="20" spans="1:8" ht="15">
      <c r="A20" s="3" t="s">
        <v>17</v>
      </c>
      <c r="B20" s="4">
        <f t="shared" si="0"/>
        <v>10522</v>
      </c>
      <c r="C20" s="4">
        <f t="shared" si="1"/>
        <v>1169</v>
      </c>
      <c r="D20" s="4">
        <v>624</v>
      </c>
      <c r="E20" s="4">
        <v>545</v>
      </c>
      <c r="F20" s="4">
        <f t="shared" si="2"/>
        <v>9353</v>
      </c>
      <c r="G20" s="4">
        <v>5319</v>
      </c>
      <c r="H20" s="4">
        <v>4034</v>
      </c>
    </row>
    <row r="21" spans="1:8" ht="15">
      <c r="A21" s="3" t="s">
        <v>18</v>
      </c>
      <c r="B21" s="4">
        <f t="shared" si="0"/>
        <v>9107</v>
      </c>
      <c r="C21" s="4">
        <f t="shared" si="1"/>
        <v>366</v>
      </c>
      <c r="D21" s="4">
        <v>182</v>
      </c>
      <c r="E21" s="4">
        <v>184</v>
      </c>
      <c r="F21" s="4">
        <f t="shared" si="2"/>
        <v>8741</v>
      </c>
      <c r="G21" s="4">
        <v>5061</v>
      </c>
      <c r="H21" s="4">
        <v>3680</v>
      </c>
    </row>
    <row r="22" spans="1:8" ht="15">
      <c r="A22" s="3" t="s">
        <v>19</v>
      </c>
      <c r="B22" s="4">
        <f t="shared" si="0"/>
        <v>235</v>
      </c>
      <c r="C22" s="4">
        <f t="shared" si="1"/>
        <v>131</v>
      </c>
      <c r="D22" s="4">
        <v>55</v>
      </c>
      <c r="E22" s="4">
        <v>76</v>
      </c>
      <c r="F22" s="4">
        <f t="shared" si="2"/>
        <v>104</v>
      </c>
      <c r="G22" s="4">
        <v>56</v>
      </c>
      <c r="H22" s="4">
        <v>48</v>
      </c>
    </row>
    <row r="23" spans="1:8" ht="15">
      <c r="A23" s="3" t="s">
        <v>20</v>
      </c>
      <c r="B23" s="4">
        <f t="shared" si="0"/>
        <v>1093</v>
      </c>
      <c r="C23" s="4">
        <f t="shared" si="1"/>
        <v>396</v>
      </c>
      <c r="D23" s="4">
        <v>194</v>
      </c>
      <c r="E23" s="4">
        <v>202</v>
      </c>
      <c r="F23" s="4">
        <f t="shared" si="2"/>
        <v>697</v>
      </c>
      <c r="G23" s="4">
        <v>359</v>
      </c>
      <c r="H23" s="4">
        <v>338</v>
      </c>
    </row>
    <row r="24" spans="1:8" ht="15">
      <c r="A24" s="3" t="s">
        <v>21</v>
      </c>
      <c r="B24" s="4">
        <f t="shared" si="0"/>
        <v>22326</v>
      </c>
      <c r="C24" s="4">
        <f t="shared" si="1"/>
        <v>8798</v>
      </c>
      <c r="D24" s="4">
        <v>3457</v>
      </c>
      <c r="E24" s="4">
        <v>5341</v>
      </c>
      <c r="F24" s="4">
        <f t="shared" si="2"/>
        <v>13528</v>
      </c>
      <c r="G24" s="4">
        <v>7104</v>
      </c>
      <c r="H24" s="4">
        <v>6424</v>
      </c>
    </row>
    <row r="25" spans="1:8" ht="15">
      <c r="A25" s="3" t="s">
        <v>22</v>
      </c>
      <c r="B25" s="4">
        <f t="shared" si="0"/>
        <v>10313</v>
      </c>
      <c r="C25" s="4">
        <f t="shared" si="1"/>
        <v>4119</v>
      </c>
      <c r="D25" s="4">
        <v>1637</v>
      </c>
      <c r="E25" s="4">
        <v>2482</v>
      </c>
      <c r="F25" s="4">
        <f t="shared" si="2"/>
        <v>6194</v>
      </c>
      <c r="G25" s="4">
        <v>2978</v>
      </c>
      <c r="H25" s="4">
        <v>3216</v>
      </c>
    </row>
    <row r="26" spans="1:8" ht="15">
      <c r="A26" s="3" t="s">
        <v>32</v>
      </c>
      <c r="B26" s="4">
        <f t="shared" si="0"/>
        <v>24305</v>
      </c>
      <c r="C26" s="4">
        <f t="shared" si="1"/>
        <v>11228</v>
      </c>
      <c r="D26" s="4">
        <v>4367</v>
      </c>
      <c r="E26" s="4">
        <v>6861</v>
      </c>
      <c r="F26" s="4">
        <f t="shared" si="2"/>
        <v>13077</v>
      </c>
      <c r="G26" s="4">
        <v>6187</v>
      </c>
      <c r="H26" s="4">
        <v>6890</v>
      </c>
    </row>
    <row r="27" spans="1:8" ht="15">
      <c r="A27" s="3" t="s">
        <v>33</v>
      </c>
      <c r="B27" s="4">
        <f t="shared" si="0"/>
        <v>8610</v>
      </c>
      <c r="C27" s="4">
        <f t="shared" si="1"/>
        <v>5125</v>
      </c>
      <c r="D27" s="4">
        <v>1858</v>
      </c>
      <c r="E27" s="4">
        <v>3267</v>
      </c>
      <c r="F27" s="4">
        <f t="shared" si="2"/>
        <v>3485</v>
      </c>
      <c r="G27" s="4">
        <v>1522</v>
      </c>
      <c r="H27" s="4">
        <v>1963</v>
      </c>
    </row>
    <row r="28" spans="1:8" ht="15">
      <c r="A28" s="3" t="s">
        <v>26</v>
      </c>
      <c r="B28" s="4">
        <f t="shared" si="0"/>
        <v>10589</v>
      </c>
      <c r="C28" s="4">
        <f t="shared" si="1"/>
        <v>1470</v>
      </c>
      <c r="D28" s="4">
        <v>701</v>
      </c>
      <c r="E28" s="4">
        <v>769</v>
      </c>
      <c r="F28" s="4">
        <f t="shared" si="2"/>
        <v>9119</v>
      </c>
      <c r="G28" s="4">
        <v>5282</v>
      </c>
      <c r="H28" s="4">
        <v>3837</v>
      </c>
    </row>
    <row r="29" spans="1:8" ht="15">
      <c r="A29" s="3" t="s">
        <v>27</v>
      </c>
      <c r="B29" s="4">
        <f t="shared" si="0"/>
        <v>13983</v>
      </c>
      <c r="C29" s="4">
        <f t="shared" si="1"/>
        <v>8125</v>
      </c>
      <c r="D29" s="4">
        <v>3636</v>
      </c>
      <c r="E29" s="4">
        <v>4489</v>
      </c>
      <c r="F29" s="4">
        <f t="shared" si="2"/>
        <v>5858</v>
      </c>
      <c r="G29" s="4">
        <v>3057</v>
      </c>
      <c r="H29" s="4">
        <v>2801</v>
      </c>
    </row>
    <row r="30" spans="1:8" ht="15">
      <c r="A30" s="3" t="s">
        <v>28</v>
      </c>
      <c r="B30" s="4">
        <f t="shared" si="0"/>
        <v>24732</v>
      </c>
      <c r="C30" s="4">
        <f t="shared" si="1"/>
        <v>8997</v>
      </c>
      <c r="D30" s="4">
        <v>4289</v>
      </c>
      <c r="E30" s="4">
        <v>4708</v>
      </c>
      <c r="F30" s="4">
        <f t="shared" si="2"/>
        <v>15735</v>
      </c>
      <c r="G30" s="4">
        <v>8402</v>
      </c>
      <c r="H30" s="4">
        <v>7333</v>
      </c>
    </row>
    <row r="31" spans="1:8" ht="15">
      <c r="A31" s="3" t="s">
        <v>24</v>
      </c>
      <c r="B31" s="4">
        <f t="shared" si="0"/>
        <v>2108</v>
      </c>
      <c r="C31" s="4">
        <f t="shared" si="1"/>
        <v>813</v>
      </c>
      <c r="D31" s="4">
        <v>313</v>
      </c>
      <c r="E31" s="4">
        <v>500</v>
      </c>
      <c r="F31" s="4">
        <f t="shared" si="2"/>
        <v>1295</v>
      </c>
      <c r="G31" s="4">
        <v>714</v>
      </c>
      <c r="H31" s="4">
        <v>581</v>
      </c>
    </row>
    <row r="32" spans="1:8" ht="15">
      <c r="A32" s="3" t="s">
        <v>25</v>
      </c>
      <c r="B32" s="4">
        <f t="shared" si="0"/>
        <v>8429</v>
      </c>
      <c r="C32" s="4">
        <f t="shared" si="1"/>
        <v>4709</v>
      </c>
      <c r="D32" s="4">
        <v>2194</v>
      </c>
      <c r="E32" s="4">
        <v>2515</v>
      </c>
      <c r="F32" s="4">
        <f t="shared" si="2"/>
        <v>3720</v>
      </c>
      <c r="G32" s="4">
        <v>2009</v>
      </c>
      <c r="H32" s="4">
        <v>1711</v>
      </c>
    </row>
    <row r="33" spans="1:8" ht="15">
      <c r="A33" s="12" t="s">
        <v>23</v>
      </c>
      <c r="B33" s="9">
        <f aca="true" t="shared" si="3" ref="B33:H33">SUM(B8:B32)</f>
        <v>1012863</v>
      </c>
      <c r="C33" s="9">
        <f t="shared" si="3"/>
        <v>431649</v>
      </c>
      <c r="D33" s="9">
        <f t="shared" si="3"/>
        <v>189723</v>
      </c>
      <c r="E33" s="9">
        <f t="shared" si="3"/>
        <v>241926</v>
      </c>
      <c r="F33" s="9">
        <f t="shared" si="3"/>
        <v>581214</v>
      </c>
      <c r="G33" s="9">
        <f t="shared" si="3"/>
        <v>293733</v>
      </c>
      <c r="H33" s="9">
        <f t="shared" si="3"/>
        <v>287481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39" sqref="A39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8">
        <v>39568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0.25" customHeight="1">
      <c r="A8" s="3" t="s">
        <v>8</v>
      </c>
      <c r="B8" s="4">
        <f aca="true" t="shared" si="0" ref="B8:B32">SUM(C8,F8)</f>
        <v>59769</v>
      </c>
      <c r="C8" s="4">
        <f aca="true" t="shared" si="1" ref="C8:C32">SUM(D8,E8)</f>
        <v>42553</v>
      </c>
      <c r="D8" s="4">
        <v>18611</v>
      </c>
      <c r="E8" s="4">
        <v>23942</v>
      </c>
      <c r="F8" s="4">
        <f aca="true" t="shared" si="2" ref="F8:F32">SUM(G8,H8)</f>
        <v>17216</v>
      </c>
      <c r="G8" s="4">
        <v>8893</v>
      </c>
      <c r="H8" s="4">
        <v>8323</v>
      </c>
    </row>
    <row r="9" spans="1:8" ht="15">
      <c r="A9" s="3" t="s">
        <v>9</v>
      </c>
      <c r="B9" s="4">
        <f t="shared" si="0"/>
        <v>334969</v>
      </c>
      <c r="C9" s="4">
        <f t="shared" si="1"/>
        <v>122520</v>
      </c>
      <c r="D9" s="4">
        <v>58233</v>
      </c>
      <c r="E9" s="4">
        <v>64287</v>
      </c>
      <c r="F9" s="4">
        <f t="shared" si="2"/>
        <v>212449</v>
      </c>
      <c r="G9" s="4">
        <v>106744</v>
      </c>
      <c r="H9" s="4">
        <v>105705</v>
      </c>
    </row>
    <row r="10" spans="1:8" ht="15">
      <c r="A10" s="3" t="s">
        <v>10</v>
      </c>
      <c r="B10" s="4">
        <f t="shared" si="0"/>
        <v>26860</v>
      </c>
      <c r="C10" s="4">
        <f t="shared" si="1"/>
        <v>21252</v>
      </c>
      <c r="D10" s="4">
        <v>9003</v>
      </c>
      <c r="E10" s="4">
        <v>12249</v>
      </c>
      <c r="F10" s="4">
        <f t="shared" si="2"/>
        <v>5608</v>
      </c>
      <c r="G10" s="4">
        <v>2517</v>
      </c>
      <c r="H10" s="4">
        <v>3091</v>
      </c>
    </row>
    <row r="11" spans="1:8" ht="15">
      <c r="A11" s="3" t="s">
        <v>11</v>
      </c>
      <c r="B11" s="4">
        <f t="shared" si="0"/>
        <v>158951</v>
      </c>
      <c r="C11" s="4">
        <f t="shared" si="1"/>
        <v>72249</v>
      </c>
      <c r="D11" s="4">
        <v>33332</v>
      </c>
      <c r="E11" s="4">
        <v>38917</v>
      </c>
      <c r="F11" s="4">
        <f t="shared" si="2"/>
        <v>86702</v>
      </c>
      <c r="G11" s="4">
        <v>43707</v>
      </c>
      <c r="H11" s="4">
        <v>42995</v>
      </c>
    </row>
    <row r="12" spans="1:8" ht="15">
      <c r="A12" s="3" t="s">
        <v>12</v>
      </c>
      <c r="B12" s="4">
        <f t="shared" si="0"/>
        <v>11412</v>
      </c>
      <c r="C12" s="4">
        <f t="shared" si="1"/>
        <v>1896</v>
      </c>
      <c r="D12" s="4">
        <v>750</v>
      </c>
      <c r="E12" s="4">
        <v>1146</v>
      </c>
      <c r="F12" s="4">
        <f t="shared" si="2"/>
        <v>9516</v>
      </c>
      <c r="G12" s="4">
        <v>5290</v>
      </c>
      <c r="H12" s="4">
        <v>4226</v>
      </c>
    </row>
    <row r="13" spans="1:8" ht="15">
      <c r="A13" s="3" t="s">
        <v>13</v>
      </c>
      <c r="B13" s="4">
        <f t="shared" si="0"/>
        <v>15946</v>
      </c>
      <c r="C13" s="4">
        <f t="shared" si="1"/>
        <v>8623</v>
      </c>
      <c r="D13" s="4">
        <v>3702</v>
      </c>
      <c r="E13" s="4">
        <v>4921</v>
      </c>
      <c r="F13" s="4">
        <f t="shared" si="2"/>
        <v>7323</v>
      </c>
      <c r="G13" s="4">
        <v>3597</v>
      </c>
      <c r="H13" s="4">
        <v>3726</v>
      </c>
    </row>
    <row r="14" spans="1:8" ht="15">
      <c r="A14" s="3" t="s">
        <v>14</v>
      </c>
      <c r="B14" s="4">
        <f t="shared" si="0"/>
        <v>39210</v>
      </c>
      <c r="C14" s="4">
        <f t="shared" si="1"/>
        <v>23248</v>
      </c>
      <c r="D14" s="4">
        <v>9058</v>
      </c>
      <c r="E14" s="4">
        <v>14190</v>
      </c>
      <c r="F14" s="4">
        <f t="shared" si="2"/>
        <v>15962</v>
      </c>
      <c r="G14" s="4">
        <v>8606</v>
      </c>
      <c r="H14" s="4">
        <v>7356</v>
      </c>
    </row>
    <row r="15" spans="1:8" ht="15">
      <c r="A15" s="3" t="s">
        <v>15</v>
      </c>
      <c r="B15" s="4">
        <f t="shared" si="0"/>
        <v>171288</v>
      </c>
      <c r="C15" s="4">
        <f t="shared" si="1"/>
        <v>62659</v>
      </c>
      <c r="D15" s="4">
        <v>25620</v>
      </c>
      <c r="E15" s="4">
        <v>37039</v>
      </c>
      <c r="F15" s="4">
        <f t="shared" si="2"/>
        <v>108629</v>
      </c>
      <c r="G15" s="4">
        <v>52743</v>
      </c>
      <c r="H15" s="4">
        <v>55886</v>
      </c>
    </row>
    <row r="16" spans="1:8" ht="15">
      <c r="A16" s="3" t="s">
        <v>29</v>
      </c>
      <c r="B16" s="4">
        <f t="shared" si="0"/>
        <v>17766</v>
      </c>
      <c r="C16" s="4">
        <f t="shared" si="1"/>
        <v>7183</v>
      </c>
      <c r="D16" s="4">
        <v>2898</v>
      </c>
      <c r="E16" s="4">
        <v>4285</v>
      </c>
      <c r="F16" s="4">
        <f t="shared" si="2"/>
        <v>10583</v>
      </c>
      <c r="G16" s="4">
        <v>5912</v>
      </c>
      <c r="H16" s="4">
        <v>4671</v>
      </c>
    </row>
    <row r="17" spans="1:8" ht="15">
      <c r="A17" s="3" t="s">
        <v>30</v>
      </c>
      <c r="B17" s="4">
        <f t="shared" si="0"/>
        <v>18930</v>
      </c>
      <c r="C17" s="4">
        <f t="shared" si="1"/>
        <v>6041</v>
      </c>
      <c r="D17" s="4">
        <v>2288</v>
      </c>
      <c r="E17" s="4">
        <v>3753</v>
      </c>
      <c r="F17" s="4">
        <f t="shared" si="2"/>
        <v>12889</v>
      </c>
      <c r="G17" s="4">
        <v>6194</v>
      </c>
      <c r="H17" s="4">
        <v>6695</v>
      </c>
    </row>
    <row r="18" spans="1:8" ht="15">
      <c r="A18" s="3" t="s">
        <v>31</v>
      </c>
      <c r="B18" s="4">
        <f t="shared" si="0"/>
        <v>11649</v>
      </c>
      <c r="C18" s="4">
        <f t="shared" si="1"/>
        <v>7742</v>
      </c>
      <c r="D18" s="4">
        <v>2831</v>
      </c>
      <c r="E18" s="4">
        <v>4911</v>
      </c>
      <c r="F18" s="4">
        <f t="shared" si="2"/>
        <v>3907</v>
      </c>
      <c r="G18" s="4">
        <v>1798</v>
      </c>
      <c r="H18" s="4">
        <v>2109</v>
      </c>
    </row>
    <row r="19" spans="1:8" ht="15">
      <c r="A19" s="3" t="s">
        <v>16</v>
      </c>
      <c r="B19" s="4">
        <f t="shared" si="0"/>
        <v>1098</v>
      </c>
      <c r="C19" s="4">
        <f t="shared" si="1"/>
        <v>561</v>
      </c>
      <c r="D19" s="4">
        <v>348</v>
      </c>
      <c r="E19" s="4">
        <v>213</v>
      </c>
      <c r="F19" s="4">
        <f t="shared" si="2"/>
        <v>537</v>
      </c>
      <c r="G19" s="4">
        <v>312</v>
      </c>
      <c r="H19" s="4">
        <v>225</v>
      </c>
    </row>
    <row r="20" spans="1:8" ht="15">
      <c r="A20" s="3" t="s">
        <v>17</v>
      </c>
      <c r="B20" s="4">
        <f t="shared" si="0"/>
        <v>10445</v>
      </c>
      <c r="C20" s="4">
        <f t="shared" si="1"/>
        <v>1144</v>
      </c>
      <c r="D20" s="4">
        <v>606</v>
      </c>
      <c r="E20" s="4">
        <v>538</v>
      </c>
      <c r="F20" s="4">
        <f t="shared" si="2"/>
        <v>9301</v>
      </c>
      <c r="G20" s="4">
        <v>5319</v>
      </c>
      <c r="H20" s="4">
        <v>3982</v>
      </c>
    </row>
    <row r="21" spans="1:8" ht="15">
      <c r="A21" s="3" t="s">
        <v>18</v>
      </c>
      <c r="B21" s="4">
        <f t="shared" si="0"/>
        <v>9225</v>
      </c>
      <c r="C21" s="4">
        <f t="shared" si="1"/>
        <v>538</v>
      </c>
      <c r="D21" s="4">
        <v>258</v>
      </c>
      <c r="E21" s="4">
        <v>280</v>
      </c>
      <c r="F21" s="4">
        <f t="shared" si="2"/>
        <v>8687</v>
      </c>
      <c r="G21" s="4">
        <v>5036</v>
      </c>
      <c r="H21" s="4">
        <v>3651</v>
      </c>
    </row>
    <row r="22" spans="1:8" ht="15">
      <c r="A22" s="3" t="s">
        <v>19</v>
      </c>
      <c r="B22" s="4">
        <f t="shared" si="0"/>
        <v>310</v>
      </c>
      <c r="C22" s="4">
        <f t="shared" si="1"/>
        <v>175</v>
      </c>
      <c r="D22" s="4">
        <v>73</v>
      </c>
      <c r="E22" s="4">
        <v>102</v>
      </c>
      <c r="F22" s="4">
        <f t="shared" si="2"/>
        <v>135</v>
      </c>
      <c r="G22" s="4">
        <v>73</v>
      </c>
      <c r="H22" s="4">
        <v>62</v>
      </c>
    </row>
    <row r="23" spans="1:8" ht="15">
      <c r="A23" s="3" t="s">
        <v>20</v>
      </c>
      <c r="B23" s="4">
        <f t="shared" si="0"/>
        <v>2333</v>
      </c>
      <c r="C23" s="4">
        <f t="shared" si="1"/>
        <v>916</v>
      </c>
      <c r="D23" s="4">
        <v>440</v>
      </c>
      <c r="E23" s="4">
        <v>476</v>
      </c>
      <c r="F23" s="4">
        <f t="shared" si="2"/>
        <v>1417</v>
      </c>
      <c r="G23" s="4">
        <v>745</v>
      </c>
      <c r="H23" s="4">
        <v>672</v>
      </c>
    </row>
    <row r="24" spans="1:8" ht="15">
      <c r="A24" s="3" t="s">
        <v>21</v>
      </c>
      <c r="B24" s="4">
        <f t="shared" si="0"/>
        <v>21680</v>
      </c>
      <c r="C24" s="4">
        <f t="shared" si="1"/>
        <v>8434</v>
      </c>
      <c r="D24" s="4">
        <v>3330</v>
      </c>
      <c r="E24" s="4">
        <v>5104</v>
      </c>
      <c r="F24" s="4">
        <f t="shared" si="2"/>
        <v>13246</v>
      </c>
      <c r="G24" s="4">
        <v>7013</v>
      </c>
      <c r="H24" s="4">
        <v>6233</v>
      </c>
    </row>
    <row r="25" spans="1:8" ht="15">
      <c r="A25" s="3" t="s">
        <v>22</v>
      </c>
      <c r="B25" s="4">
        <f t="shared" si="0"/>
        <v>10084</v>
      </c>
      <c r="C25" s="4">
        <f t="shared" si="1"/>
        <v>4058</v>
      </c>
      <c r="D25" s="4">
        <v>1608</v>
      </c>
      <c r="E25" s="4">
        <v>2450</v>
      </c>
      <c r="F25" s="4">
        <f t="shared" si="2"/>
        <v>6026</v>
      </c>
      <c r="G25" s="4">
        <v>2898</v>
      </c>
      <c r="H25" s="4">
        <v>3128</v>
      </c>
    </row>
    <row r="26" spans="1:8" ht="15">
      <c r="A26" s="3" t="s">
        <v>32</v>
      </c>
      <c r="B26" s="4">
        <f t="shared" si="0"/>
        <v>23690</v>
      </c>
      <c r="C26" s="4">
        <f t="shared" si="1"/>
        <v>10812</v>
      </c>
      <c r="D26" s="4">
        <v>4254</v>
      </c>
      <c r="E26" s="4">
        <v>6558</v>
      </c>
      <c r="F26" s="4">
        <f t="shared" si="2"/>
        <v>12878</v>
      </c>
      <c r="G26" s="4">
        <v>6128</v>
      </c>
      <c r="H26" s="4">
        <v>6750</v>
      </c>
    </row>
    <row r="27" spans="1:8" ht="15">
      <c r="A27" s="3" t="s">
        <v>33</v>
      </c>
      <c r="B27" s="4">
        <f t="shared" si="0"/>
        <v>11701</v>
      </c>
      <c r="C27" s="4">
        <f t="shared" si="1"/>
        <v>6901</v>
      </c>
      <c r="D27" s="4">
        <v>2452</v>
      </c>
      <c r="E27" s="4">
        <v>4449</v>
      </c>
      <c r="F27" s="4">
        <f t="shared" si="2"/>
        <v>4800</v>
      </c>
      <c r="G27" s="4">
        <v>2090</v>
      </c>
      <c r="H27" s="4">
        <v>2710</v>
      </c>
    </row>
    <row r="28" spans="1:8" ht="15">
      <c r="A28" s="3" t="s">
        <v>26</v>
      </c>
      <c r="B28" s="4">
        <f t="shared" si="0"/>
        <v>10557</v>
      </c>
      <c r="C28" s="4">
        <f t="shared" si="1"/>
        <v>1506</v>
      </c>
      <c r="D28" s="4">
        <v>720</v>
      </c>
      <c r="E28" s="4">
        <v>786</v>
      </c>
      <c r="F28" s="4">
        <f t="shared" si="2"/>
        <v>9051</v>
      </c>
      <c r="G28" s="4">
        <v>5251</v>
      </c>
      <c r="H28" s="4">
        <v>3800</v>
      </c>
    </row>
    <row r="29" spans="1:8" ht="15">
      <c r="A29" s="3" t="s">
        <v>27</v>
      </c>
      <c r="B29" s="4">
        <f t="shared" si="0"/>
        <v>14178</v>
      </c>
      <c r="C29" s="4">
        <f t="shared" si="1"/>
        <v>8192</v>
      </c>
      <c r="D29" s="4">
        <v>3682</v>
      </c>
      <c r="E29" s="4">
        <v>4510</v>
      </c>
      <c r="F29" s="4">
        <f t="shared" si="2"/>
        <v>5986</v>
      </c>
      <c r="G29" s="4">
        <v>3136</v>
      </c>
      <c r="H29" s="4">
        <v>2850</v>
      </c>
    </row>
    <row r="30" spans="1:8" ht="15">
      <c r="A30" s="3" t="s">
        <v>28</v>
      </c>
      <c r="B30" s="4">
        <f t="shared" si="0"/>
        <v>25068</v>
      </c>
      <c r="C30" s="4">
        <f t="shared" si="1"/>
        <v>9074</v>
      </c>
      <c r="D30" s="4">
        <v>4338</v>
      </c>
      <c r="E30" s="4">
        <v>4736</v>
      </c>
      <c r="F30" s="4">
        <f t="shared" si="2"/>
        <v>15994</v>
      </c>
      <c r="G30" s="4">
        <v>8560</v>
      </c>
      <c r="H30" s="4">
        <v>7434</v>
      </c>
    </row>
    <row r="31" spans="1:8" ht="15">
      <c r="A31" s="3" t="s">
        <v>24</v>
      </c>
      <c r="B31" s="4">
        <f t="shared" si="0"/>
        <v>2318</v>
      </c>
      <c r="C31" s="4">
        <f t="shared" si="1"/>
        <v>867</v>
      </c>
      <c r="D31" s="4">
        <v>339</v>
      </c>
      <c r="E31" s="4">
        <v>528</v>
      </c>
      <c r="F31" s="4">
        <f t="shared" si="2"/>
        <v>1451</v>
      </c>
      <c r="G31" s="4">
        <v>823</v>
      </c>
      <c r="H31" s="4">
        <v>628</v>
      </c>
    </row>
    <row r="32" spans="1:8" ht="15">
      <c r="A32" s="3" t="s">
        <v>25</v>
      </c>
      <c r="B32" s="4">
        <f t="shared" si="0"/>
        <v>9253</v>
      </c>
      <c r="C32" s="4">
        <f t="shared" si="1"/>
        <v>5105</v>
      </c>
      <c r="D32" s="4">
        <v>2396</v>
      </c>
      <c r="E32" s="4">
        <v>2709</v>
      </c>
      <c r="F32" s="4">
        <f t="shared" si="2"/>
        <v>4148</v>
      </c>
      <c r="G32" s="4">
        <v>2236</v>
      </c>
      <c r="H32" s="4">
        <v>1912</v>
      </c>
    </row>
    <row r="33" spans="1:8" ht="15">
      <c r="A33" s="12" t="s">
        <v>23</v>
      </c>
      <c r="B33" s="9">
        <f aca="true" t="shared" si="3" ref="B33:H33">SUM(B8:B32)</f>
        <v>1018690</v>
      </c>
      <c r="C33" s="9">
        <f t="shared" si="3"/>
        <v>434249</v>
      </c>
      <c r="D33" s="9">
        <f t="shared" si="3"/>
        <v>191170</v>
      </c>
      <c r="E33" s="9">
        <f t="shared" si="3"/>
        <v>243079</v>
      </c>
      <c r="F33" s="9">
        <f t="shared" si="3"/>
        <v>584441</v>
      </c>
      <c r="G33" s="9">
        <f t="shared" si="3"/>
        <v>295621</v>
      </c>
      <c r="H33" s="9">
        <f t="shared" si="3"/>
        <v>288820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4" sqref="A4:G4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7" ht="15">
      <c r="A3" s="8">
        <v>39599</v>
      </c>
      <c r="B3" s="16"/>
      <c r="C3" s="16"/>
      <c r="D3" s="16"/>
      <c r="E3" s="16"/>
      <c r="F3" s="16"/>
      <c r="G3" s="16"/>
    </row>
    <row r="4" spans="1:7" ht="15">
      <c r="A4" s="27"/>
      <c r="B4" s="27"/>
      <c r="C4" s="27"/>
      <c r="D4" s="27"/>
      <c r="E4" s="27"/>
      <c r="F4" s="27"/>
      <c r="G4" s="27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21" customHeight="1">
      <c r="A8" s="3" t="s">
        <v>8</v>
      </c>
      <c r="B8" s="4">
        <f aca="true" t="shared" si="0" ref="B8:B32">SUM(C8,F8)</f>
        <v>60286</v>
      </c>
      <c r="C8" s="4">
        <f aca="true" t="shared" si="1" ref="C8:C32">SUM(D8,E8)</f>
        <v>42853</v>
      </c>
      <c r="D8" s="4">
        <v>18764</v>
      </c>
      <c r="E8" s="4">
        <v>24089</v>
      </c>
      <c r="F8" s="4">
        <f aca="true" t="shared" si="2" ref="F8:F32">SUM(G8,H8)</f>
        <v>17433</v>
      </c>
      <c r="G8" s="4">
        <v>9031</v>
      </c>
      <c r="H8" s="4">
        <v>8402</v>
      </c>
    </row>
    <row r="9" spans="1:8" ht="15">
      <c r="A9" s="3" t="s">
        <v>9</v>
      </c>
      <c r="B9" s="4">
        <f t="shared" si="0"/>
        <v>335720</v>
      </c>
      <c r="C9" s="4">
        <f t="shared" si="1"/>
        <v>122505</v>
      </c>
      <c r="D9" s="4">
        <v>58267</v>
      </c>
      <c r="E9" s="4">
        <v>64238</v>
      </c>
      <c r="F9" s="4">
        <f t="shared" si="2"/>
        <v>213215</v>
      </c>
      <c r="G9" s="4">
        <v>107210</v>
      </c>
      <c r="H9" s="4">
        <v>106005</v>
      </c>
    </row>
    <row r="10" spans="1:8" ht="15">
      <c r="A10" s="3" t="s">
        <v>10</v>
      </c>
      <c r="B10" s="4">
        <f t="shared" si="0"/>
        <v>27301</v>
      </c>
      <c r="C10" s="4">
        <f t="shared" si="1"/>
        <v>21549</v>
      </c>
      <c r="D10" s="4">
        <v>9153</v>
      </c>
      <c r="E10" s="4">
        <v>12396</v>
      </c>
      <c r="F10" s="4">
        <f t="shared" si="2"/>
        <v>5752</v>
      </c>
      <c r="G10" s="4">
        <v>2595</v>
      </c>
      <c r="H10" s="4">
        <v>3157</v>
      </c>
    </row>
    <row r="11" spans="1:8" ht="15">
      <c r="A11" s="3" t="s">
        <v>11</v>
      </c>
      <c r="B11" s="4">
        <f t="shared" si="0"/>
        <v>159111</v>
      </c>
      <c r="C11" s="4">
        <f t="shared" si="1"/>
        <v>72162</v>
      </c>
      <c r="D11" s="4">
        <v>33325</v>
      </c>
      <c r="E11" s="4">
        <v>38837</v>
      </c>
      <c r="F11" s="4">
        <f t="shared" si="2"/>
        <v>86949</v>
      </c>
      <c r="G11" s="4">
        <v>43862</v>
      </c>
      <c r="H11" s="4">
        <v>43087</v>
      </c>
    </row>
    <row r="12" spans="1:8" ht="15">
      <c r="A12" s="3" t="s">
        <v>12</v>
      </c>
      <c r="B12" s="4">
        <f t="shared" si="0"/>
        <v>11605</v>
      </c>
      <c r="C12" s="4">
        <f t="shared" si="1"/>
        <v>1982</v>
      </c>
      <c r="D12" s="4">
        <v>786</v>
      </c>
      <c r="E12" s="4">
        <v>1196</v>
      </c>
      <c r="F12" s="4">
        <f t="shared" si="2"/>
        <v>9623</v>
      </c>
      <c r="G12" s="4">
        <v>5355</v>
      </c>
      <c r="H12" s="4">
        <v>4268</v>
      </c>
    </row>
    <row r="13" spans="1:8" ht="15">
      <c r="A13" s="3" t="s">
        <v>13</v>
      </c>
      <c r="B13" s="4">
        <f t="shared" si="0"/>
        <v>15905</v>
      </c>
      <c r="C13" s="4">
        <f t="shared" si="1"/>
        <v>8590</v>
      </c>
      <c r="D13" s="4">
        <v>3685</v>
      </c>
      <c r="E13" s="4">
        <v>4905</v>
      </c>
      <c r="F13" s="4">
        <f t="shared" si="2"/>
        <v>7315</v>
      </c>
      <c r="G13" s="4">
        <v>3604</v>
      </c>
      <c r="H13" s="4">
        <v>3711</v>
      </c>
    </row>
    <row r="14" spans="1:8" ht="15">
      <c r="A14" s="3" t="s">
        <v>14</v>
      </c>
      <c r="B14" s="4">
        <f t="shared" si="0"/>
        <v>39117</v>
      </c>
      <c r="C14" s="4">
        <f t="shared" si="1"/>
        <v>23157</v>
      </c>
      <c r="D14" s="4">
        <v>9026</v>
      </c>
      <c r="E14" s="4">
        <v>14131</v>
      </c>
      <c r="F14" s="4">
        <f t="shared" si="2"/>
        <v>15960</v>
      </c>
      <c r="G14" s="4">
        <v>8604</v>
      </c>
      <c r="H14" s="4">
        <v>7356</v>
      </c>
    </row>
    <row r="15" spans="1:8" ht="15">
      <c r="A15" s="3" t="s">
        <v>15</v>
      </c>
      <c r="B15" s="4">
        <f t="shared" si="0"/>
        <v>170946</v>
      </c>
      <c r="C15" s="4">
        <f t="shared" si="1"/>
        <v>62646</v>
      </c>
      <c r="D15" s="4">
        <v>25634</v>
      </c>
      <c r="E15" s="4">
        <v>37012</v>
      </c>
      <c r="F15" s="4">
        <f t="shared" si="2"/>
        <v>108300</v>
      </c>
      <c r="G15" s="4">
        <v>52581</v>
      </c>
      <c r="H15" s="4">
        <v>55719</v>
      </c>
    </row>
    <row r="16" spans="1:8" ht="15">
      <c r="A16" s="3" t="s">
        <v>29</v>
      </c>
      <c r="B16" s="4">
        <f t="shared" si="0"/>
        <v>18116</v>
      </c>
      <c r="C16" s="4">
        <f t="shared" si="1"/>
        <v>7419</v>
      </c>
      <c r="D16" s="4">
        <v>3015</v>
      </c>
      <c r="E16" s="4">
        <v>4404</v>
      </c>
      <c r="F16" s="4">
        <f t="shared" si="2"/>
        <v>10697</v>
      </c>
      <c r="G16" s="4">
        <v>5991</v>
      </c>
      <c r="H16" s="4">
        <v>4706</v>
      </c>
    </row>
    <row r="17" spans="1:8" ht="15">
      <c r="A17" s="3" t="s">
        <v>30</v>
      </c>
      <c r="B17" s="4">
        <f t="shared" si="0"/>
        <v>19165</v>
      </c>
      <c r="C17" s="4">
        <f t="shared" si="1"/>
        <v>6039</v>
      </c>
      <c r="D17" s="4">
        <v>2293</v>
      </c>
      <c r="E17" s="4">
        <v>3746</v>
      </c>
      <c r="F17" s="4">
        <f t="shared" si="2"/>
        <v>13126</v>
      </c>
      <c r="G17" s="4">
        <v>6308</v>
      </c>
      <c r="H17" s="4">
        <v>6818</v>
      </c>
    </row>
    <row r="18" spans="1:8" ht="15">
      <c r="A18" s="3" t="s">
        <v>31</v>
      </c>
      <c r="B18" s="4">
        <f t="shared" si="0"/>
        <v>11840</v>
      </c>
      <c r="C18" s="4">
        <f t="shared" si="1"/>
        <v>7850</v>
      </c>
      <c r="D18" s="4">
        <v>2903</v>
      </c>
      <c r="E18" s="4">
        <v>4947</v>
      </c>
      <c r="F18" s="4">
        <f t="shared" si="2"/>
        <v>3990</v>
      </c>
      <c r="G18" s="4">
        <v>1840</v>
      </c>
      <c r="H18" s="4">
        <v>2150</v>
      </c>
    </row>
    <row r="19" spans="1:8" ht="15">
      <c r="A19" s="3" t="s">
        <v>16</v>
      </c>
      <c r="B19" s="4">
        <f t="shared" si="0"/>
        <v>1072</v>
      </c>
      <c r="C19" s="4">
        <f t="shared" si="1"/>
        <v>548</v>
      </c>
      <c r="D19" s="4">
        <v>339</v>
      </c>
      <c r="E19" s="4">
        <v>209</v>
      </c>
      <c r="F19" s="4">
        <f t="shared" si="2"/>
        <v>524</v>
      </c>
      <c r="G19" s="4">
        <v>306</v>
      </c>
      <c r="H19" s="4">
        <v>218</v>
      </c>
    </row>
    <row r="20" spans="1:8" ht="15">
      <c r="A20" s="3" t="s">
        <v>17</v>
      </c>
      <c r="B20" s="4">
        <f t="shared" si="0"/>
        <v>10373</v>
      </c>
      <c r="C20" s="4">
        <f t="shared" si="1"/>
        <v>1118</v>
      </c>
      <c r="D20" s="4">
        <v>589</v>
      </c>
      <c r="E20" s="4">
        <v>529</v>
      </c>
      <c r="F20" s="4">
        <f t="shared" si="2"/>
        <v>9255</v>
      </c>
      <c r="G20" s="4">
        <v>5287</v>
      </c>
      <c r="H20" s="4">
        <v>3968</v>
      </c>
    </row>
    <row r="21" spans="1:8" ht="15">
      <c r="A21" s="3" t="s">
        <v>18</v>
      </c>
      <c r="B21" s="4">
        <f t="shared" si="0"/>
        <v>9541</v>
      </c>
      <c r="C21" s="4">
        <f t="shared" si="1"/>
        <v>802</v>
      </c>
      <c r="D21" s="4">
        <v>379</v>
      </c>
      <c r="E21" s="4">
        <v>423</v>
      </c>
      <c r="F21" s="4">
        <f t="shared" si="2"/>
        <v>8739</v>
      </c>
      <c r="G21" s="4">
        <v>5084</v>
      </c>
      <c r="H21" s="4">
        <v>3655</v>
      </c>
    </row>
    <row r="22" spans="1:8" ht="15">
      <c r="A22" s="3" t="s">
        <v>19</v>
      </c>
      <c r="B22" s="4">
        <f t="shared" si="0"/>
        <v>400</v>
      </c>
      <c r="C22" s="4">
        <f t="shared" si="1"/>
        <v>236</v>
      </c>
      <c r="D22" s="4">
        <v>104</v>
      </c>
      <c r="E22" s="4">
        <v>132</v>
      </c>
      <c r="F22" s="4">
        <f t="shared" si="2"/>
        <v>164</v>
      </c>
      <c r="G22" s="4">
        <v>91</v>
      </c>
      <c r="H22" s="4">
        <v>73</v>
      </c>
    </row>
    <row r="23" spans="1:8" ht="15">
      <c r="A23" s="3" t="s">
        <v>20</v>
      </c>
      <c r="B23" s="4">
        <f t="shared" si="0"/>
        <v>3651</v>
      </c>
      <c r="C23" s="4">
        <f t="shared" si="1"/>
        <v>1578</v>
      </c>
      <c r="D23" s="4">
        <v>760</v>
      </c>
      <c r="E23" s="4">
        <v>818</v>
      </c>
      <c r="F23" s="4">
        <f t="shared" si="2"/>
        <v>2073</v>
      </c>
      <c r="G23" s="4">
        <v>1092</v>
      </c>
      <c r="H23" s="4">
        <v>981</v>
      </c>
    </row>
    <row r="24" spans="1:8" ht="15">
      <c r="A24" s="3" t="s">
        <v>21</v>
      </c>
      <c r="B24" s="4">
        <f t="shared" si="0"/>
        <v>21194</v>
      </c>
      <c r="C24" s="4">
        <f t="shared" si="1"/>
        <v>8160</v>
      </c>
      <c r="D24" s="4">
        <v>3229</v>
      </c>
      <c r="E24" s="4">
        <v>4931</v>
      </c>
      <c r="F24" s="4">
        <f t="shared" si="2"/>
        <v>13034</v>
      </c>
      <c r="G24" s="4">
        <v>6955</v>
      </c>
      <c r="H24" s="4">
        <v>6079</v>
      </c>
    </row>
    <row r="25" spans="1:8" ht="15">
      <c r="A25" s="3" t="s">
        <v>22</v>
      </c>
      <c r="B25" s="4">
        <f t="shared" si="0"/>
        <v>9857</v>
      </c>
      <c r="C25" s="4">
        <f t="shared" si="1"/>
        <v>3989</v>
      </c>
      <c r="D25" s="4">
        <v>1574</v>
      </c>
      <c r="E25" s="4">
        <v>2415</v>
      </c>
      <c r="F25" s="4">
        <f t="shared" si="2"/>
        <v>5868</v>
      </c>
      <c r="G25" s="4">
        <v>2829</v>
      </c>
      <c r="H25" s="4">
        <v>3039</v>
      </c>
    </row>
    <row r="26" spans="1:8" ht="15">
      <c r="A26" s="3" t="s">
        <v>32</v>
      </c>
      <c r="B26" s="4">
        <f t="shared" si="0"/>
        <v>22975</v>
      </c>
      <c r="C26" s="4">
        <f t="shared" si="1"/>
        <v>10434</v>
      </c>
      <c r="D26" s="4">
        <v>4147</v>
      </c>
      <c r="E26" s="4">
        <v>6287</v>
      </c>
      <c r="F26" s="4">
        <f t="shared" si="2"/>
        <v>12541</v>
      </c>
      <c r="G26" s="4">
        <v>5976</v>
      </c>
      <c r="H26" s="4">
        <v>6565</v>
      </c>
    </row>
    <row r="27" spans="1:8" ht="15">
      <c r="A27" s="3" t="s">
        <v>33</v>
      </c>
      <c r="B27" s="4">
        <f t="shared" si="0"/>
        <v>13723</v>
      </c>
      <c r="C27" s="4">
        <f t="shared" si="1"/>
        <v>8102</v>
      </c>
      <c r="D27" s="4">
        <v>2920</v>
      </c>
      <c r="E27" s="4">
        <v>5182</v>
      </c>
      <c r="F27" s="4">
        <f t="shared" si="2"/>
        <v>5621</v>
      </c>
      <c r="G27" s="4">
        <v>2451</v>
      </c>
      <c r="H27" s="4">
        <v>3170</v>
      </c>
    </row>
    <row r="28" spans="1:8" ht="15">
      <c r="A28" s="3" t="s">
        <v>26</v>
      </c>
      <c r="B28" s="4">
        <f t="shared" si="0"/>
        <v>10670</v>
      </c>
      <c r="C28" s="4">
        <f t="shared" si="1"/>
        <v>1539</v>
      </c>
      <c r="D28" s="4">
        <v>740</v>
      </c>
      <c r="E28" s="4">
        <v>799</v>
      </c>
      <c r="F28" s="4">
        <f t="shared" si="2"/>
        <v>9131</v>
      </c>
      <c r="G28" s="4">
        <v>5312</v>
      </c>
      <c r="H28" s="4">
        <v>3819</v>
      </c>
    </row>
    <row r="29" spans="1:8" ht="15">
      <c r="A29" s="3" t="s">
        <v>27</v>
      </c>
      <c r="B29" s="4">
        <f t="shared" si="0"/>
        <v>14480</v>
      </c>
      <c r="C29" s="4">
        <f t="shared" si="1"/>
        <v>8342</v>
      </c>
      <c r="D29" s="4">
        <v>3759</v>
      </c>
      <c r="E29" s="4">
        <v>4583</v>
      </c>
      <c r="F29" s="4">
        <f t="shared" si="2"/>
        <v>6138</v>
      </c>
      <c r="G29" s="4">
        <v>3229</v>
      </c>
      <c r="H29" s="4">
        <v>2909</v>
      </c>
    </row>
    <row r="30" spans="1:8" ht="15">
      <c r="A30" s="3" t="s">
        <v>28</v>
      </c>
      <c r="B30" s="4">
        <f t="shared" si="0"/>
        <v>25377</v>
      </c>
      <c r="C30" s="4">
        <f t="shared" si="1"/>
        <v>9161</v>
      </c>
      <c r="D30" s="4">
        <v>4397</v>
      </c>
      <c r="E30" s="4">
        <v>4764</v>
      </c>
      <c r="F30" s="4">
        <f t="shared" si="2"/>
        <v>16216</v>
      </c>
      <c r="G30" s="4">
        <v>8683</v>
      </c>
      <c r="H30" s="4">
        <v>7533</v>
      </c>
    </row>
    <row r="31" spans="1:8" ht="15">
      <c r="A31" s="3" t="s">
        <v>24</v>
      </c>
      <c r="B31" s="4">
        <f t="shared" si="0"/>
        <v>2578</v>
      </c>
      <c r="C31" s="4">
        <f t="shared" si="1"/>
        <v>930</v>
      </c>
      <c r="D31" s="4">
        <v>373</v>
      </c>
      <c r="E31" s="4">
        <v>557</v>
      </c>
      <c r="F31" s="4">
        <f t="shared" si="2"/>
        <v>1648</v>
      </c>
      <c r="G31" s="4">
        <v>948</v>
      </c>
      <c r="H31" s="4">
        <v>700</v>
      </c>
    </row>
    <row r="32" spans="1:8" ht="15">
      <c r="A32" s="3" t="s">
        <v>25</v>
      </c>
      <c r="B32" s="4">
        <f t="shared" si="0"/>
        <v>10128</v>
      </c>
      <c r="C32" s="4">
        <f t="shared" si="1"/>
        <v>5597</v>
      </c>
      <c r="D32" s="4">
        <v>2604</v>
      </c>
      <c r="E32" s="4">
        <v>2993</v>
      </c>
      <c r="F32" s="4">
        <f t="shared" si="2"/>
        <v>4531</v>
      </c>
      <c r="G32" s="4">
        <v>2427</v>
      </c>
      <c r="H32" s="4">
        <v>2104</v>
      </c>
    </row>
    <row r="33" spans="1:8" ht="15">
      <c r="A33" s="17" t="s">
        <v>23</v>
      </c>
      <c r="B33" s="9">
        <f aca="true" t="shared" si="3" ref="B33:H33">SUM(B8:B32)</f>
        <v>1025131</v>
      </c>
      <c r="C33" s="9">
        <f t="shared" si="3"/>
        <v>437288</v>
      </c>
      <c r="D33" s="9">
        <f t="shared" si="3"/>
        <v>192765</v>
      </c>
      <c r="E33" s="9">
        <f t="shared" si="3"/>
        <v>244523</v>
      </c>
      <c r="F33" s="9">
        <f t="shared" si="3"/>
        <v>587843</v>
      </c>
      <c r="G33" s="9">
        <f t="shared" si="3"/>
        <v>297651</v>
      </c>
      <c r="H33" s="9">
        <f t="shared" si="3"/>
        <v>290192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7">
    <mergeCell ref="A1:H1"/>
    <mergeCell ref="A4:G4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B33" sqref="B33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28">
        <v>39629</v>
      </c>
      <c r="B3" s="29"/>
      <c r="C3" s="29"/>
      <c r="D3" s="29"/>
      <c r="E3" s="29"/>
      <c r="F3" s="29"/>
      <c r="G3" s="29"/>
      <c r="H3" s="29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4">
        <f aca="true" t="shared" si="0" ref="B8:B32">SUM(C8,F8)</f>
        <v>60892</v>
      </c>
      <c r="C8" s="4">
        <f aca="true" t="shared" si="1" ref="C8:C32">SUM(D8,E8)</f>
        <v>43069</v>
      </c>
      <c r="D8" s="4">
        <v>18886</v>
      </c>
      <c r="E8" s="4">
        <v>24183</v>
      </c>
      <c r="F8" s="4">
        <f aca="true" t="shared" si="2" ref="F8:F32">SUM(G8,H8)</f>
        <v>17823</v>
      </c>
      <c r="G8" s="4">
        <v>9325</v>
      </c>
      <c r="H8" s="4">
        <v>8498</v>
      </c>
    </row>
    <row r="9" spans="1:8" ht="15">
      <c r="A9" s="3" t="s">
        <v>9</v>
      </c>
      <c r="B9" s="4">
        <f t="shared" si="0"/>
        <v>335976</v>
      </c>
      <c r="C9" s="4">
        <f t="shared" si="1"/>
        <v>122283</v>
      </c>
      <c r="D9" s="4">
        <v>58271</v>
      </c>
      <c r="E9" s="4">
        <v>64012</v>
      </c>
      <c r="F9" s="4">
        <f t="shared" si="2"/>
        <v>213693</v>
      </c>
      <c r="G9" s="4">
        <v>107435</v>
      </c>
      <c r="H9" s="4">
        <v>106258</v>
      </c>
    </row>
    <row r="10" spans="1:8" ht="15">
      <c r="A10" s="3" t="s">
        <v>10</v>
      </c>
      <c r="B10" s="4">
        <f t="shared" si="0"/>
        <v>27683</v>
      </c>
      <c r="C10" s="4">
        <f t="shared" si="1"/>
        <v>21787</v>
      </c>
      <c r="D10" s="4">
        <v>9306</v>
      </c>
      <c r="E10" s="4">
        <v>12481</v>
      </c>
      <c r="F10" s="4">
        <f t="shared" si="2"/>
        <v>5896</v>
      </c>
      <c r="G10" s="4">
        <v>2665</v>
      </c>
      <c r="H10" s="4">
        <v>3231</v>
      </c>
    </row>
    <row r="11" spans="1:8" ht="15">
      <c r="A11" s="3" t="s">
        <v>11</v>
      </c>
      <c r="B11" s="4">
        <f t="shared" si="0"/>
        <v>159297</v>
      </c>
      <c r="C11" s="4">
        <f t="shared" si="1"/>
        <v>72201</v>
      </c>
      <c r="D11" s="4">
        <v>33364</v>
      </c>
      <c r="E11" s="4">
        <v>38837</v>
      </c>
      <c r="F11" s="4">
        <f t="shared" si="2"/>
        <v>87096</v>
      </c>
      <c r="G11" s="4">
        <v>43963</v>
      </c>
      <c r="H11" s="4">
        <v>43133</v>
      </c>
    </row>
    <row r="12" spans="1:8" ht="15">
      <c r="A12" s="3" t="s">
        <v>12</v>
      </c>
      <c r="B12" s="4">
        <f t="shared" si="0"/>
        <v>12084</v>
      </c>
      <c r="C12" s="4">
        <f t="shared" si="1"/>
        <v>2093</v>
      </c>
      <c r="D12" s="4">
        <v>821</v>
      </c>
      <c r="E12" s="4">
        <v>1272</v>
      </c>
      <c r="F12" s="4">
        <f t="shared" si="2"/>
        <v>9991</v>
      </c>
      <c r="G12" s="4">
        <v>5663</v>
      </c>
      <c r="H12" s="4">
        <v>4328</v>
      </c>
    </row>
    <row r="13" spans="1:8" ht="15">
      <c r="A13" s="3" t="s">
        <v>13</v>
      </c>
      <c r="B13" s="4">
        <f t="shared" si="0"/>
        <v>15854</v>
      </c>
      <c r="C13" s="4">
        <f t="shared" si="1"/>
        <v>8534</v>
      </c>
      <c r="D13" s="4">
        <v>3661</v>
      </c>
      <c r="E13" s="4">
        <v>4873</v>
      </c>
      <c r="F13" s="4">
        <f t="shared" si="2"/>
        <v>7320</v>
      </c>
      <c r="G13" s="4">
        <v>3628</v>
      </c>
      <c r="H13" s="4">
        <v>3692</v>
      </c>
    </row>
    <row r="14" spans="1:8" ht="15">
      <c r="A14" s="3" t="s">
        <v>14</v>
      </c>
      <c r="B14" s="4">
        <f t="shared" si="0"/>
        <v>39383</v>
      </c>
      <c r="C14" s="4">
        <f t="shared" si="1"/>
        <v>23129</v>
      </c>
      <c r="D14" s="4">
        <v>8999</v>
      </c>
      <c r="E14" s="4">
        <v>14130</v>
      </c>
      <c r="F14" s="4">
        <f t="shared" si="2"/>
        <v>16254</v>
      </c>
      <c r="G14" s="4">
        <v>8856</v>
      </c>
      <c r="H14" s="4">
        <v>7398</v>
      </c>
    </row>
    <row r="15" spans="1:8" ht="15">
      <c r="A15" s="3" t="s">
        <v>15</v>
      </c>
      <c r="B15" s="4">
        <f t="shared" si="0"/>
        <v>171029</v>
      </c>
      <c r="C15" s="4">
        <f t="shared" si="1"/>
        <v>62642</v>
      </c>
      <c r="D15" s="4">
        <v>25694</v>
      </c>
      <c r="E15" s="4">
        <v>36948</v>
      </c>
      <c r="F15" s="4">
        <f t="shared" si="2"/>
        <v>108387</v>
      </c>
      <c r="G15" s="4">
        <v>52647</v>
      </c>
      <c r="H15" s="4">
        <v>55740</v>
      </c>
    </row>
    <row r="16" spans="1:8" ht="15">
      <c r="A16" s="3" t="s">
        <v>29</v>
      </c>
      <c r="B16" s="4">
        <f t="shared" si="0"/>
        <v>18881</v>
      </c>
      <c r="C16" s="4">
        <f t="shared" si="1"/>
        <v>7693</v>
      </c>
      <c r="D16" s="4">
        <v>3118</v>
      </c>
      <c r="E16" s="4">
        <v>4575</v>
      </c>
      <c r="F16" s="4">
        <f t="shared" si="2"/>
        <v>11188</v>
      </c>
      <c r="G16" s="4">
        <v>6351</v>
      </c>
      <c r="H16" s="4">
        <v>4837</v>
      </c>
    </row>
    <row r="17" spans="1:8" ht="15">
      <c r="A17" s="3" t="s">
        <v>30</v>
      </c>
      <c r="B17" s="4">
        <f t="shared" si="0"/>
        <v>19369</v>
      </c>
      <c r="C17" s="4">
        <f t="shared" si="1"/>
        <v>6061</v>
      </c>
      <c r="D17" s="4">
        <v>2302</v>
      </c>
      <c r="E17" s="4">
        <v>3759</v>
      </c>
      <c r="F17" s="4">
        <f t="shared" si="2"/>
        <v>13308</v>
      </c>
      <c r="G17" s="4">
        <v>6399</v>
      </c>
      <c r="H17" s="4">
        <v>6909</v>
      </c>
    </row>
    <row r="18" spans="1:8" ht="15">
      <c r="A18" s="3" t="s">
        <v>31</v>
      </c>
      <c r="B18" s="4">
        <f t="shared" si="0"/>
        <v>11960</v>
      </c>
      <c r="C18" s="4">
        <f t="shared" si="1"/>
        <v>7916</v>
      </c>
      <c r="D18" s="4">
        <v>2929</v>
      </c>
      <c r="E18" s="4">
        <v>4987</v>
      </c>
      <c r="F18" s="4">
        <f t="shared" si="2"/>
        <v>4044</v>
      </c>
      <c r="G18" s="4">
        <v>1869</v>
      </c>
      <c r="H18" s="4">
        <v>2175</v>
      </c>
    </row>
    <row r="19" spans="1:8" ht="15">
      <c r="A19" s="3" t="s">
        <v>16</v>
      </c>
      <c r="B19" s="4">
        <f t="shared" si="0"/>
        <v>1061</v>
      </c>
      <c r="C19" s="4">
        <f t="shared" si="1"/>
        <v>542</v>
      </c>
      <c r="D19" s="4">
        <v>335</v>
      </c>
      <c r="E19" s="4">
        <v>207</v>
      </c>
      <c r="F19" s="4">
        <f t="shared" si="2"/>
        <v>519</v>
      </c>
      <c r="G19" s="4">
        <v>304</v>
      </c>
      <c r="H19" s="4">
        <v>215</v>
      </c>
    </row>
    <row r="20" spans="1:8" ht="15">
      <c r="A20" s="3" t="s">
        <v>17</v>
      </c>
      <c r="B20" s="4">
        <f t="shared" si="0"/>
        <v>10563</v>
      </c>
      <c r="C20" s="4">
        <f t="shared" si="1"/>
        <v>1099</v>
      </c>
      <c r="D20" s="4">
        <v>578</v>
      </c>
      <c r="E20" s="4">
        <v>521</v>
      </c>
      <c r="F20" s="4">
        <f t="shared" si="2"/>
        <v>9464</v>
      </c>
      <c r="G20" s="4">
        <v>5504</v>
      </c>
      <c r="H20" s="4">
        <v>3960</v>
      </c>
    </row>
    <row r="21" spans="1:8" ht="15">
      <c r="A21" s="18" t="s">
        <v>35</v>
      </c>
      <c r="B21" s="4">
        <f t="shared" si="0"/>
        <v>9926</v>
      </c>
      <c r="C21" s="4">
        <f t="shared" si="1"/>
        <v>945</v>
      </c>
      <c r="D21" s="4">
        <v>426</v>
      </c>
      <c r="E21" s="4">
        <v>519</v>
      </c>
      <c r="F21" s="4">
        <f t="shared" si="2"/>
        <v>8981</v>
      </c>
      <c r="G21" s="4">
        <v>5336</v>
      </c>
      <c r="H21" s="4">
        <v>3645</v>
      </c>
    </row>
    <row r="22" spans="1:8" ht="15">
      <c r="A22" s="18" t="s">
        <v>36</v>
      </c>
      <c r="B22" s="4">
        <f t="shared" si="0"/>
        <v>471</v>
      </c>
      <c r="C22" s="4">
        <f t="shared" si="1"/>
        <v>281</v>
      </c>
      <c r="D22" s="4">
        <v>119</v>
      </c>
      <c r="E22" s="4">
        <v>162</v>
      </c>
      <c r="F22" s="4">
        <f t="shared" si="2"/>
        <v>190</v>
      </c>
      <c r="G22" s="4">
        <v>104</v>
      </c>
      <c r="H22" s="4">
        <v>86</v>
      </c>
    </row>
    <row r="23" spans="1:8" ht="15">
      <c r="A23" s="18" t="s">
        <v>37</v>
      </c>
      <c r="B23" s="4">
        <f t="shared" si="0"/>
        <v>4668</v>
      </c>
      <c r="C23" s="4">
        <f t="shared" si="1"/>
        <v>2071</v>
      </c>
      <c r="D23" s="4">
        <v>994</v>
      </c>
      <c r="E23" s="4">
        <v>1077</v>
      </c>
      <c r="F23" s="4">
        <f t="shared" si="2"/>
        <v>2597</v>
      </c>
      <c r="G23" s="4">
        <v>1386</v>
      </c>
      <c r="H23" s="4">
        <v>1211</v>
      </c>
    </row>
    <row r="24" spans="1:8" ht="15">
      <c r="A24" s="3" t="s">
        <v>21</v>
      </c>
      <c r="B24" s="4">
        <f t="shared" si="0"/>
        <v>21046</v>
      </c>
      <c r="C24" s="4">
        <f t="shared" si="1"/>
        <v>7906</v>
      </c>
      <c r="D24" s="4">
        <v>3129</v>
      </c>
      <c r="E24" s="4">
        <v>4777</v>
      </c>
      <c r="F24" s="4">
        <f t="shared" si="2"/>
        <v>13140</v>
      </c>
      <c r="G24" s="4">
        <v>7136</v>
      </c>
      <c r="H24" s="4">
        <v>6004</v>
      </c>
    </row>
    <row r="25" spans="1:8" ht="15">
      <c r="A25" s="3" t="s">
        <v>22</v>
      </c>
      <c r="B25" s="4">
        <f t="shared" si="0"/>
        <v>9701</v>
      </c>
      <c r="C25" s="4">
        <f t="shared" si="1"/>
        <v>3950</v>
      </c>
      <c r="D25" s="4">
        <v>1561</v>
      </c>
      <c r="E25" s="4">
        <v>2389</v>
      </c>
      <c r="F25" s="4">
        <f t="shared" si="2"/>
        <v>5751</v>
      </c>
      <c r="G25" s="4">
        <v>2789</v>
      </c>
      <c r="H25" s="4">
        <v>2962</v>
      </c>
    </row>
    <row r="26" spans="1:8" ht="15">
      <c r="A26" s="3" t="s">
        <v>38</v>
      </c>
      <c r="B26" s="4">
        <f t="shared" si="0"/>
        <v>22632</v>
      </c>
      <c r="C26" s="4">
        <f t="shared" si="1"/>
        <v>10230</v>
      </c>
      <c r="D26" s="4">
        <v>4094</v>
      </c>
      <c r="E26" s="4">
        <v>6136</v>
      </c>
      <c r="F26" s="4">
        <f t="shared" si="2"/>
        <v>12402</v>
      </c>
      <c r="G26" s="4">
        <v>5918</v>
      </c>
      <c r="H26" s="4">
        <v>6484</v>
      </c>
    </row>
    <row r="27" spans="1:8" ht="15">
      <c r="A27" s="3" t="s">
        <v>39</v>
      </c>
      <c r="B27" s="4">
        <f t="shared" si="0"/>
        <v>15254</v>
      </c>
      <c r="C27" s="4">
        <f t="shared" si="1"/>
        <v>8990</v>
      </c>
      <c r="D27" s="4">
        <v>3259</v>
      </c>
      <c r="E27" s="4">
        <v>5731</v>
      </c>
      <c r="F27" s="4">
        <f t="shared" si="2"/>
        <v>6264</v>
      </c>
      <c r="G27" s="4">
        <v>2744</v>
      </c>
      <c r="H27" s="4">
        <v>3520</v>
      </c>
    </row>
    <row r="28" spans="1:8" ht="15">
      <c r="A28" s="3" t="s">
        <v>26</v>
      </c>
      <c r="B28" s="4">
        <f t="shared" si="0"/>
        <v>10935</v>
      </c>
      <c r="C28" s="4">
        <f t="shared" si="1"/>
        <v>1547</v>
      </c>
      <c r="D28" s="4">
        <v>742</v>
      </c>
      <c r="E28" s="4">
        <v>805</v>
      </c>
      <c r="F28" s="4">
        <f t="shared" si="2"/>
        <v>9388</v>
      </c>
      <c r="G28" s="4">
        <v>5551</v>
      </c>
      <c r="H28" s="4">
        <v>3837</v>
      </c>
    </row>
    <row r="29" spans="1:8" ht="15">
      <c r="A29" s="3" t="s">
        <v>27</v>
      </c>
      <c r="B29" s="4">
        <f t="shared" si="0"/>
        <v>14787</v>
      </c>
      <c r="C29" s="4">
        <f t="shared" si="1"/>
        <v>8486</v>
      </c>
      <c r="D29" s="4">
        <v>3827</v>
      </c>
      <c r="E29" s="4">
        <v>4659</v>
      </c>
      <c r="F29" s="4">
        <f t="shared" si="2"/>
        <v>6301</v>
      </c>
      <c r="G29" s="4">
        <v>3331</v>
      </c>
      <c r="H29" s="4">
        <v>2970</v>
      </c>
    </row>
    <row r="30" spans="1:8" ht="15">
      <c r="A30" s="3" t="s">
        <v>28</v>
      </c>
      <c r="B30" s="4">
        <f t="shared" si="0"/>
        <v>25632</v>
      </c>
      <c r="C30" s="4">
        <f t="shared" si="1"/>
        <v>9195</v>
      </c>
      <c r="D30" s="4">
        <v>4416</v>
      </c>
      <c r="E30" s="4">
        <v>4779</v>
      </c>
      <c r="F30" s="4">
        <f t="shared" si="2"/>
        <v>16437</v>
      </c>
      <c r="G30" s="4">
        <v>8847</v>
      </c>
      <c r="H30" s="4">
        <v>7590</v>
      </c>
    </row>
    <row r="31" spans="1:8" ht="15">
      <c r="A31" s="3" t="s">
        <v>24</v>
      </c>
      <c r="B31" s="4">
        <f t="shared" si="0"/>
        <v>10745</v>
      </c>
      <c r="C31" s="4">
        <f t="shared" si="1"/>
        <v>5889</v>
      </c>
      <c r="D31" s="4">
        <v>2737</v>
      </c>
      <c r="E31" s="4">
        <v>3152</v>
      </c>
      <c r="F31" s="4">
        <f t="shared" si="2"/>
        <v>4856</v>
      </c>
      <c r="G31" s="4">
        <v>2583</v>
      </c>
      <c r="H31" s="4">
        <v>2273</v>
      </c>
    </row>
    <row r="32" spans="1:8" ht="15">
      <c r="A32" s="3" t="s">
        <v>25</v>
      </c>
      <c r="B32" s="4">
        <f t="shared" si="0"/>
        <v>3086</v>
      </c>
      <c r="C32" s="4">
        <f t="shared" si="1"/>
        <v>1000</v>
      </c>
      <c r="D32" s="4">
        <v>398</v>
      </c>
      <c r="E32" s="4">
        <v>602</v>
      </c>
      <c r="F32" s="4">
        <f t="shared" si="2"/>
        <v>2086</v>
      </c>
      <c r="G32" s="4">
        <v>1271</v>
      </c>
      <c r="H32" s="4">
        <v>815</v>
      </c>
    </row>
    <row r="33" spans="1:8" ht="15">
      <c r="A33" s="17" t="s">
        <v>23</v>
      </c>
      <c r="B33" s="9">
        <f aca="true" t="shared" si="3" ref="B33:H33">SUM(B8:B32)</f>
        <v>1032915</v>
      </c>
      <c r="C33" s="9">
        <f t="shared" si="3"/>
        <v>439539</v>
      </c>
      <c r="D33" s="9">
        <f t="shared" si="3"/>
        <v>193966</v>
      </c>
      <c r="E33" s="9">
        <f t="shared" si="3"/>
        <v>245573</v>
      </c>
      <c r="F33" s="9">
        <f t="shared" si="3"/>
        <v>593376</v>
      </c>
      <c r="G33" s="9">
        <f t="shared" si="3"/>
        <v>301605</v>
      </c>
      <c r="H33" s="9">
        <f t="shared" si="3"/>
        <v>291771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C22" sqref="C22"/>
    </sheetView>
  </sheetViews>
  <sheetFormatPr defaultColWidth="9.140625" defaultRowHeight="12.75"/>
  <cols>
    <col min="1" max="1" width="43.57421875" style="0" bestFit="1" customWidth="1"/>
  </cols>
  <sheetData>
    <row r="1" spans="1:9" ht="1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28">
        <v>39660</v>
      </c>
      <c r="B3" s="30"/>
      <c r="C3" s="30"/>
      <c r="D3" s="30"/>
      <c r="E3" s="30"/>
      <c r="F3" s="30"/>
      <c r="G3" s="30"/>
      <c r="H3" s="30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 customHeight="1">
      <c r="A5" s="31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32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3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19" t="s">
        <v>8</v>
      </c>
      <c r="B8" s="4">
        <f aca="true" t="shared" si="0" ref="B8:B32">SUM(C8,F8)</f>
        <v>61227</v>
      </c>
      <c r="C8" s="4">
        <f aca="true" t="shared" si="1" ref="C8:C32">SUM(D8,E8)</f>
        <v>43354</v>
      </c>
      <c r="D8" s="4">
        <v>19055</v>
      </c>
      <c r="E8" s="4">
        <v>24299</v>
      </c>
      <c r="F8" s="4">
        <f aca="true" t="shared" si="2" ref="F8:F32">SUM(G8,H8)</f>
        <v>17873</v>
      </c>
      <c r="G8" s="4">
        <v>9345</v>
      </c>
      <c r="H8" s="4">
        <v>8528</v>
      </c>
    </row>
    <row r="9" spans="1:8" ht="15">
      <c r="A9" s="19" t="s">
        <v>9</v>
      </c>
      <c r="B9" s="4">
        <f t="shared" si="0"/>
        <v>337575</v>
      </c>
      <c r="C9" s="4">
        <f t="shared" si="1"/>
        <v>122002</v>
      </c>
      <c r="D9" s="4">
        <v>58220</v>
      </c>
      <c r="E9" s="4">
        <v>63782</v>
      </c>
      <c r="F9" s="4">
        <f t="shared" si="2"/>
        <v>215573</v>
      </c>
      <c r="G9" s="4">
        <v>108337</v>
      </c>
      <c r="H9" s="4">
        <v>107236</v>
      </c>
    </row>
    <row r="10" spans="1:8" ht="15">
      <c r="A10" s="19" t="s">
        <v>10</v>
      </c>
      <c r="B10" s="4">
        <f t="shared" si="0"/>
        <v>28133</v>
      </c>
      <c r="C10" s="4">
        <f t="shared" si="1"/>
        <v>22047</v>
      </c>
      <c r="D10" s="4">
        <v>9464</v>
      </c>
      <c r="E10" s="4">
        <v>12583</v>
      </c>
      <c r="F10" s="4">
        <f t="shared" si="2"/>
        <v>6086</v>
      </c>
      <c r="G10" s="4">
        <v>2753</v>
      </c>
      <c r="H10" s="4">
        <v>3333</v>
      </c>
    </row>
    <row r="11" spans="1:8" ht="15">
      <c r="A11" s="19" t="s">
        <v>11</v>
      </c>
      <c r="B11" s="4">
        <f t="shared" si="0"/>
        <v>158709</v>
      </c>
      <c r="C11" s="4">
        <f t="shared" si="1"/>
        <v>71646</v>
      </c>
      <c r="D11" s="4">
        <v>33163</v>
      </c>
      <c r="E11" s="4">
        <v>38483</v>
      </c>
      <c r="F11" s="4">
        <f t="shared" si="2"/>
        <v>87063</v>
      </c>
      <c r="G11" s="4">
        <v>43995</v>
      </c>
      <c r="H11" s="4">
        <v>43068</v>
      </c>
    </row>
    <row r="12" spans="1:8" ht="15">
      <c r="A12" s="19" t="s">
        <v>12</v>
      </c>
      <c r="B12" s="4">
        <f t="shared" si="0"/>
        <v>12305</v>
      </c>
      <c r="C12" s="4">
        <f t="shared" si="1"/>
        <v>2244</v>
      </c>
      <c r="D12" s="4">
        <v>883</v>
      </c>
      <c r="E12" s="4">
        <v>1361</v>
      </c>
      <c r="F12" s="4">
        <f t="shared" si="2"/>
        <v>10061</v>
      </c>
      <c r="G12" s="4">
        <v>5667</v>
      </c>
      <c r="H12" s="4">
        <v>4394</v>
      </c>
    </row>
    <row r="13" spans="1:8" ht="15">
      <c r="A13" s="19" t="s">
        <v>13</v>
      </c>
      <c r="B13" s="4">
        <f t="shared" si="0"/>
        <v>15814</v>
      </c>
      <c r="C13" s="4">
        <f t="shared" si="1"/>
        <v>8490</v>
      </c>
      <c r="D13" s="4">
        <v>3638</v>
      </c>
      <c r="E13" s="4">
        <v>4852</v>
      </c>
      <c r="F13" s="4">
        <f t="shared" si="2"/>
        <v>7324</v>
      </c>
      <c r="G13" s="4">
        <v>3634</v>
      </c>
      <c r="H13" s="4">
        <v>3690</v>
      </c>
    </row>
    <row r="14" spans="1:8" ht="15">
      <c r="A14" s="19" t="s">
        <v>14</v>
      </c>
      <c r="B14" s="4">
        <f t="shared" si="0"/>
        <v>39433</v>
      </c>
      <c r="C14" s="4">
        <f t="shared" si="1"/>
        <v>23212</v>
      </c>
      <c r="D14" s="4">
        <v>9027</v>
      </c>
      <c r="E14" s="4">
        <v>14185</v>
      </c>
      <c r="F14" s="4">
        <f t="shared" si="2"/>
        <v>16221</v>
      </c>
      <c r="G14" s="4">
        <v>8799</v>
      </c>
      <c r="H14" s="4">
        <v>7422</v>
      </c>
    </row>
    <row r="15" spans="1:8" ht="15">
      <c r="A15" s="19" t="s">
        <v>15</v>
      </c>
      <c r="B15" s="4">
        <f t="shared" si="0"/>
        <v>172074</v>
      </c>
      <c r="C15" s="4">
        <f t="shared" si="1"/>
        <v>62893</v>
      </c>
      <c r="D15" s="4">
        <v>25819</v>
      </c>
      <c r="E15" s="4">
        <v>37074</v>
      </c>
      <c r="F15" s="4">
        <f t="shared" si="2"/>
        <v>109181</v>
      </c>
      <c r="G15" s="4">
        <v>53067</v>
      </c>
      <c r="H15" s="4">
        <v>56114</v>
      </c>
    </row>
    <row r="16" spans="1:8" ht="15">
      <c r="A16" s="19" t="s">
        <v>29</v>
      </c>
      <c r="B16" s="4">
        <f t="shared" si="0"/>
        <v>19247</v>
      </c>
      <c r="C16" s="4">
        <f t="shared" si="1"/>
        <v>8035</v>
      </c>
      <c r="D16" s="4">
        <v>3266</v>
      </c>
      <c r="E16" s="4">
        <v>4769</v>
      </c>
      <c r="F16" s="4">
        <f t="shared" si="2"/>
        <v>11212</v>
      </c>
      <c r="G16" s="4">
        <v>6356</v>
      </c>
      <c r="H16" s="4">
        <v>4856</v>
      </c>
    </row>
    <row r="17" spans="1:8" ht="15">
      <c r="A17" s="19" t="s">
        <v>30</v>
      </c>
      <c r="B17" s="4">
        <f t="shared" si="0"/>
        <v>19599</v>
      </c>
      <c r="C17" s="4">
        <f t="shared" si="1"/>
        <v>6083</v>
      </c>
      <c r="D17" s="4">
        <v>2307</v>
      </c>
      <c r="E17" s="4">
        <v>3776</v>
      </c>
      <c r="F17" s="4">
        <f t="shared" si="2"/>
        <v>13516</v>
      </c>
      <c r="G17" s="4">
        <v>6508</v>
      </c>
      <c r="H17" s="4">
        <v>7008</v>
      </c>
    </row>
    <row r="18" spans="1:8" ht="15">
      <c r="A18" s="19" t="s">
        <v>31</v>
      </c>
      <c r="B18" s="4">
        <f t="shared" si="0"/>
        <v>12094</v>
      </c>
      <c r="C18" s="4">
        <f t="shared" si="1"/>
        <v>7985</v>
      </c>
      <c r="D18" s="4">
        <v>2976</v>
      </c>
      <c r="E18" s="4">
        <v>5009</v>
      </c>
      <c r="F18" s="4">
        <f t="shared" si="2"/>
        <v>4109</v>
      </c>
      <c r="G18" s="4">
        <v>1911</v>
      </c>
      <c r="H18" s="4">
        <v>2198</v>
      </c>
    </row>
    <row r="19" spans="1:8" ht="15">
      <c r="A19" s="19" t="s">
        <v>16</v>
      </c>
      <c r="B19" s="4">
        <f t="shared" si="0"/>
        <v>1041</v>
      </c>
      <c r="C19" s="4">
        <f t="shared" si="1"/>
        <v>530</v>
      </c>
      <c r="D19" s="4">
        <v>329</v>
      </c>
      <c r="E19" s="4">
        <v>201</v>
      </c>
      <c r="F19" s="4">
        <f t="shared" si="2"/>
        <v>511</v>
      </c>
      <c r="G19" s="4">
        <v>298</v>
      </c>
      <c r="H19" s="4">
        <v>213</v>
      </c>
    </row>
    <row r="20" spans="1:8" ht="15">
      <c r="A20" s="19" t="s">
        <v>17</v>
      </c>
      <c r="B20" s="4">
        <f t="shared" si="0"/>
        <v>10323</v>
      </c>
      <c r="C20" s="4">
        <f t="shared" si="1"/>
        <v>1075</v>
      </c>
      <c r="D20" s="4">
        <v>570</v>
      </c>
      <c r="E20" s="4">
        <v>505</v>
      </c>
      <c r="F20" s="4">
        <f t="shared" si="2"/>
        <v>9248</v>
      </c>
      <c r="G20" s="4">
        <v>5394</v>
      </c>
      <c r="H20" s="4">
        <v>3854</v>
      </c>
    </row>
    <row r="21" spans="1:8" ht="15">
      <c r="A21" s="19" t="s">
        <v>35</v>
      </c>
      <c r="B21" s="4">
        <f t="shared" si="0"/>
        <v>9863</v>
      </c>
      <c r="C21" s="4">
        <f t="shared" si="1"/>
        <v>1076</v>
      </c>
      <c r="D21" s="4">
        <v>491</v>
      </c>
      <c r="E21" s="4">
        <v>585</v>
      </c>
      <c r="F21" s="4">
        <f t="shared" si="2"/>
        <v>8787</v>
      </c>
      <c r="G21" s="4">
        <v>5234</v>
      </c>
      <c r="H21" s="4">
        <v>3553</v>
      </c>
    </row>
    <row r="22" spans="1:8" ht="15">
      <c r="A22" s="19" t="s">
        <v>36</v>
      </c>
      <c r="B22" s="4">
        <f t="shared" si="0"/>
        <v>537</v>
      </c>
      <c r="C22" s="4">
        <f t="shared" si="1"/>
        <v>326</v>
      </c>
      <c r="D22" s="4">
        <v>144</v>
      </c>
      <c r="E22" s="4">
        <v>182</v>
      </c>
      <c r="F22" s="4">
        <f t="shared" si="2"/>
        <v>211</v>
      </c>
      <c r="G22" s="4">
        <v>116</v>
      </c>
      <c r="H22" s="4">
        <v>95</v>
      </c>
    </row>
    <row r="23" spans="1:8" ht="15">
      <c r="A23" s="19" t="s">
        <v>37</v>
      </c>
      <c r="B23" s="4">
        <f t="shared" si="0"/>
        <v>5443</v>
      </c>
      <c r="C23" s="4">
        <f t="shared" si="1"/>
        <v>2435</v>
      </c>
      <c r="D23" s="4">
        <v>1172</v>
      </c>
      <c r="E23" s="4">
        <v>1263</v>
      </c>
      <c r="F23" s="4">
        <f t="shared" si="2"/>
        <v>3008</v>
      </c>
      <c r="G23" s="4">
        <v>1620</v>
      </c>
      <c r="H23" s="4">
        <v>1388</v>
      </c>
    </row>
    <row r="24" spans="1:8" ht="15">
      <c r="A24" s="19" t="s">
        <v>21</v>
      </c>
      <c r="B24" s="4">
        <f t="shared" si="0"/>
        <v>20439</v>
      </c>
      <c r="C24" s="4">
        <f t="shared" si="1"/>
        <v>7626</v>
      </c>
      <c r="D24" s="4">
        <v>3026</v>
      </c>
      <c r="E24" s="4">
        <v>4600</v>
      </c>
      <c r="F24" s="4">
        <f t="shared" si="2"/>
        <v>12813</v>
      </c>
      <c r="G24" s="4">
        <v>6990</v>
      </c>
      <c r="H24" s="4">
        <v>5823</v>
      </c>
    </row>
    <row r="25" spans="1:8" ht="15">
      <c r="A25" s="19" t="s">
        <v>22</v>
      </c>
      <c r="B25" s="4">
        <f t="shared" si="0"/>
        <v>9542</v>
      </c>
      <c r="C25" s="4">
        <f t="shared" si="1"/>
        <v>3901</v>
      </c>
      <c r="D25" s="4">
        <v>1544</v>
      </c>
      <c r="E25" s="4">
        <v>2357</v>
      </c>
      <c r="F25" s="4">
        <f t="shared" si="2"/>
        <v>5641</v>
      </c>
      <c r="G25" s="4">
        <v>2735</v>
      </c>
      <c r="H25" s="4">
        <v>2906</v>
      </c>
    </row>
    <row r="26" spans="1:8" ht="15">
      <c r="A26" s="19" t="s">
        <v>32</v>
      </c>
      <c r="B26" s="4">
        <f t="shared" si="0"/>
        <v>22613</v>
      </c>
      <c r="C26" s="4">
        <f t="shared" si="1"/>
        <v>10143</v>
      </c>
      <c r="D26" s="4">
        <v>4075</v>
      </c>
      <c r="E26" s="4">
        <v>6068</v>
      </c>
      <c r="F26" s="4">
        <f t="shared" si="2"/>
        <v>12470</v>
      </c>
      <c r="G26" s="4">
        <v>5971</v>
      </c>
      <c r="H26" s="4">
        <v>6499</v>
      </c>
    </row>
    <row r="27" spans="1:8" ht="15">
      <c r="A27" s="19" t="s">
        <v>33</v>
      </c>
      <c r="B27" s="4">
        <f t="shared" si="0"/>
        <v>16896</v>
      </c>
      <c r="C27" s="4">
        <f t="shared" si="1"/>
        <v>9913</v>
      </c>
      <c r="D27" s="4">
        <v>3585</v>
      </c>
      <c r="E27" s="4">
        <v>6328</v>
      </c>
      <c r="F27" s="4">
        <f t="shared" si="2"/>
        <v>6983</v>
      </c>
      <c r="G27" s="4">
        <v>3061</v>
      </c>
      <c r="H27" s="4">
        <v>3922</v>
      </c>
    </row>
    <row r="28" spans="1:8" ht="15">
      <c r="A28" s="19" t="s">
        <v>26</v>
      </c>
      <c r="B28" s="4">
        <f t="shared" si="0"/>
        <v>10811</v>
      </c>
      <c r="C28" s="4">
        <f t="shared" si="1"/>
        <v>1577</v>
      </c>
      <c r="D28" s="4">
        <v>756</v>
      </c>
      <c r="E28" s="4">
        <v>821</v>
      </c>
      <c r="F28" s="4">
        <f t="shared" si="2"/>
        <v>9234</v>
      </c>
      <c r="G28" s="4">
        <v>5472</v>
      </c>
      <c r="H28" s="4">
        <v>3762</v>
      </c>
    </row>
    <row r="29" spans="1:8" ht="15">
      <c r="A29" s="19" t="s">
        <v>27</v>
      </c>
      <c r="B29" s="4">
        <f t="shared" si="0"/>
        <v>14929</v>
      </c>
      <c r="C29" s="4">
        <f t="shared" si="1"/>
        <v>8525</v>
      </c>
      <c r="D29" s="4">
        <v>3859</v>
      </c>
      <c r="E29" s="4">
        <v>4666</v>
      </c>
      <c r="F29" s="4">
        <f t="shared" si="2"/>
        <v>6404</v>
      </c>
      <c r="G29" s="4">
        <v>3390</v>
      </c>
      <c r="H29" s="4">
        <v>3014</v>
      </c>
    </row>
    <row r="30" spans="1:8" ht="15">
      <c r="A30" s="19" t="s">
        <v>28</v>
      </c>
      <c r="B30" s="4">
        <f t="shared" si="0"/>
        <v>25829</v>
      </c>
      <c r="C30" s="4">
        <f t="shared" si="1"/>
        <v>9193</v>
      </c>
      <c r="D30" s="4">
        <v>4432</v>
      </c>
      <c r="E30" s="4">
        <v>4761</v>
      </c>
      <c r="F30" s="4">
        <f t="shared" si="2"/>
        <v>16636</v>
      </c>
      <c r="G30" s="4">
        <v>8990</v>
      </c>
      <c r="H30" s="4">
        <v>7646</v>
      </c>
    </row>
    <row r="31" spans="1:8" ht="15">
      <c r="A31" s="19" t="s">
        <v>40</v>
      </c>
      <c r="B31" s="4">
        <f t="shared" si="0"/>
        <v>11776</v>
      </c>
      <c r="C31" s="4">
        <f t="shared" si="1"/>
        <v>6357</v>
      </c>
      <c r="D31" s="4">
        <v>2942</v>
      </c>
      <c r="E31" s="4">
        <v>3415</v>
      </c>
      <c r="F31" s="4">
        <f t="shared" si="2"/>
        <v>5419</v>
      </c>
      <c r="G31" s="4">
        <v>2866</v>
      </c>
      <c r="H31" s="4">
        <v>2553</v>
      </c>
    </row>
    <row r="32" spans="1:8" ht="15">
      <c r="A32" s="19" t="s">
        <v>41</v>
      </c>
      <c r="B32" s="4">
        <f t="shared" si="0"/>
        <v>3364</v>
      </c>
      <c r="C32" s="4">
        <f t="shared" si="1"/>
        <v>1160</v>
      </c>
      <c r="D32" s="4">
        <v>469</v>
      </c>
      <c r="E32" s="4">
        <v>691</v>
      </c>
      <c r="F32" s="4">
        <f t="shared" si="2"/>
        <v>2204</v>
      </c>
      <c r="G32" s="4">
        <v>1341</v>
      </c>
      <c r="H32" s="4">
        <v>863</v>
      </c>
    </row>
    <row r="33" spans="1:8" ht="15">
      <c r="A33" s="17" t="s">
        <v>23</v>
      </c>
      <c r="B33" s="9">
        <f aca="true" t="shared" si="3" ref="B33:H33">SUM(B8:B32)</f>
        <v>1039616</v>
      </c>
      <c r="C33" s="9">
        <f t="shared" si="3"/>
        <v>441828</v>
      </c>
      <c r="D33" s="9">
        <f t="shared" si="3"/>
        <v>195212</v>
      </c>
      <c r="E33" s="9">
        <f t="shared" si="3"/>
        <v>246616</v>
      </c>
      <c r="F33" s="9">
        <f t="shared" si="3"/>
        <v>597788</v>
      </c>
      <c r="G33" s="9">
        <f t="shared" si="3"/>
        <v>303850</v>
      </c>
      <c r="H33" s="9">
        <f t="shared" si="3"/>
        <v>293938</v>
      </c>
    </row>
  </sheetData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1" sqref="A1:IV16384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20">
        <v>39691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4">
        <f aca="true" t="shared" si="0" ref="B8:B32">SUM(C8,F8)</f>
        <v>61613</v>
      </c>
      <c r="C8" s="4">
        <f aca="true" t="shared" si="1" ref="C8:C32">SUM(D8,E8)</f>
        <v>43589</v>
      </c>
      <c r="D8" s="4">
        <v>19199</v>
      </c>
      <c r="E8" s="4">
        <v>24390</v>
      </c>
      <c r="F8" s="4">
        <f aca="true" t="shared" si="2" ref="F8:F32">SUM(G8,H8)</f>
        <v>18024</v>
      </c>
      <c r="G8" s="4">
        <v>9408</v>
      </c>
      <c r="H8" s="4">
        <v>8616</v>
      </c>
    </row>
    <row r="9" spans="1:8" ht="15">
      <c r="A9" s="3" t="s">
        <v>9</v>
      </c>
      <c r="B9" s="4">
        <f t="shared" si="0"/>
        <v>338731</v>
      </c>
      <c r="C9" s="4">
        <f t="shared" si="1"/>
        <v>121654</v>
      </c>
      <c r="D9" s="4">
        <v>58087</v>
      </c>
      <c r="E9" s="4">
        <v>63567</v>
      </c>
      <c r="F9" s="4">
        <f t="shared" si="2"/>
        <v>217077</v>
      </c>
      <c r="G9" s="4">
        <v>109034</v>
      </c>
      <c r="H9" s="4">
        <v>108043</v>
      </c>
    </row>
    <row r="10" spans="1:8" ht="15">
      <c r="A10" s="3" t="s">
        <v>10</v>
      </c>
      <c r="B10" s="4">
        <f t="shared" si="0"/>
        <v>28524</v>
      </c>
      <c r="C10" s="4">
        <f t="shared" si="1"/>
        <v>22265</v>
      </c>
      <c r="D10" s="4">
        <v>9566</v>
      </c>
      <c r="E10" s="4">
        <v>12699</v>
      </c>
      <c r="F10" s="4">
        <f t="shared" si="2"/>
        <v>6259</v>
      </c>
      <c r="G10" s="4">
        <v>2840</v>
      </c>
      <c r="H10" s="4">
        <v>3419</v>
      </c>
    </row>
    <row r="11" spans="1:8" ht="15">
      <c r="A11" s="3" t="s">
        <v>11</v>
      </c>
      <c r="B11" s="4">
        <f t="shared" si="0"/>
        <v>158739</v>
      </c>
      <c r="C11" s="4">
        <f t="shared" si="1"/>
        <v>71398</v>
      </c>
      <c r="D11" s="4">
        <v>33080</v>
      </c>
      <c r="E11" s="4">
        <v>38318</v>
      </c>
      <c r="F11" s="4">
        <f t="shared" si="2"/>
        <v>87341</v>
      </c>
      <c r="G11" s="4">
        <v>44142</v>
      </c>
      <c r="H11" s="4">
        <v>43199</v>
      </c>
    </row>
    <row r="12" spans="1:8" ht="15">
      <c r="A12" s="3" t="s">
        <v>12</v>
      </c>
      <c r="B12" s="4">
        <f t="shared" si="0"/>
        <v>12539</v>
      </c>
      <c r="C12" s="4">
        <f t="shared" si="1"/>
        <v>2399</v>
      </c>
      <c r="D12" s="4">
        <v>951</v>
      </c>
      <c r="E12" s="4">
        <v>1448</v>
      </c>
      <c r="F12" s="4">
        <f t="shared" si="2"/>
        <v>10140</v>
      </c>
      <c r="G12" s="4">
        <v>5704</v>
      </c>
      <c r="H12" s="4">
        <v>4436</v>
      </c>
    </row>
    <row r="13" spans="1:8" ht="15">
      <c r="A13" s="3" t="s">
        <v>13</v>
      </c>
      <c r="B13" s="4">
        <f t="shared" si="0"/>
        <v>15779</v>
      </c>
      <c r="C13" s="4">
        <f t="shared" si="1"/>
        <v>8442</v>
      </c>
      <c r="D13" s="4">
        <v>3623</v>
      </c>
      <c r="E13" s="4">
        <v>4819</v>
      </c>
      <c r="F13" s="4">
        <f t="shared" si="2"/>
        <v>7337</v>
      </c>
      <c r="G13" s="4">
        <v>3632</v>
      </c>
      <c r="H13" s="4">
        <v>3705</v>
      </c>
    </row>
    <row r="14" spans="1:8" ht="15">
      <c r="A14" s="3" t="s">
        <v>14</v>
      </c>
      <c r="B14" s="4">
        <f t="shared" si="0"/>
        <v>39562</v>
      </c>
      <c r="C14" s="4">
        <f t="shared" si="1"/>
        <v>23356</v>
      </c>
      <c r="D14" s="4">
        <v>9100</v>
      </c>
      <c r="E14" s="4">
        <v>14256</v>
      </c>
      <c r="F14" s="4">
        <f t="shared" si="2"/>
        <v>16206</v>
      </c>
      <c r="G14" s="4">
        <v>8773</v>
      </c>
      <c r="H14" s="4">
        <v>7433</v>
      </c>
    </row>
    <row r="15" spans="1:8" ht="15">
      <c r="A15" s="3" t="s">
        <v>15</v>
      </c>
      <c r="B15" s="4">
        <f t="shared" si="0"/>
        <v>174023</v>
      </c>
      <c r="C15" s="4">
        <f t="shared" si="1"/>
        <v>63419</v>
      </c>
      <c r="D15" s="4">
        <v>26032</v>
      </c>
      <c r="E15" s="4">
        <v>37387</v>
      </c>
      <c r="F15" s="4">
        <f t="shared" si="2"/>
        <v>110604</v>
      </c>
      <c r="G15" s="4">
        <v>53785</v>
      </c>
      <c r="H15" s="4">
        <v>56819</v>
      </c>
    </row>
    <row r="16" spans="1:8" ht="15">
      <c r="A16" s="3" t="s">
        <v>29</v>
      </c>
      <c r="B16" s="4">
        <f t="shared" si="0"/>
        <v>19599</v>
      </c>
      <c r="C16" s="4">
        <f t="shared" si="1"/>
        <v>8298</v>
      </c>
      <c r="D16" s="4">
        <v>3366</v>
      </c>
      <c r="E16" s="4">
        <v>4932</v>
      </c>
      <c r="F16" s="4">
        <f t="shared" si="2"/>
        <v>11301</v>
      </c>
      <c r="G16" s="4">
        <v>6381</v>
      </c>
      <c r="H16" s="4">
        <v>4920</v>
      </c>
    </row>
    <row r="17" spans="1:8" ht="15">
      <c r="A17" s="3" t="s">
        <v>30</v>
      </c>
      <c r="B17" s="4">
        <f t="shared" si="0"/>
        <v>19671</v>
      </c>
      <c r="C17" s="4">
        <f t="shared" si="1"/>
        <v>6083</v>
      </c>
      <c r="D17" s="4">
        <v>2306</v>
      </c>
      <c r="E17" s="4">
        <v>3777</v>
      </c>
      <c r="F17" s="4">
        <f t="shared" si="2"/>
        <v>13588</v>
      </c>
      <c r="G17" s="4">
        <v>6536</v>
      </c>
      <c r="H17" s="4">
        <v>7052</v>
      </c>
    </row>
    <row r="18" spans="1:8" ht="15">
      <c r="A18" s="3" t="s">
        <v>31</v>
      </c>
      <c r="B18" s="4">
        <f t="shared" si="0"/>
        <v>12115</v>
      </c>
      <c r="C18" s="4">
        <f t="shared" si="1"/>
        <v>7963</v>
      </c>
      <c r="D18" s="4">
        <v>2983</v>
      </c>
      <c r="E18" s="4">
        <v>4980</v>
      </c>
      <c r="F18" s="4">
        <f t="shared" si="2"/>
        <v>4152</v>
      </c>
      <c r="G18" s="4">
        <v>1927</v>
      </c>
      <c r="H18" s="4">
        <v>2225</v>
      </c>
    </row>
    <row r="19" spans="1:8" ht="15">
      <c r="A19" s="3" t="s">
        <v>16</v>
      </c>
      <c r="B19" s="4">
        <f t="shared" si="0"/>
        <v>1021</v>
      </c>
      <c r="C19" s="4">
        <f t="shared" si="1"/>
        <v>521</v>
      </c>
      <c r="D19" s="4">
        <v>324</v>
      </c>
      <c r="E19" s="4">
        <v>197</v>
      </c>
      <c r="F19" s="4">
        <f t="shared" si="2"/>
        <v>500</v>
      </c>
      <c r="G19" s="4">
        <v>289</v>
      </c>
      <c r="H19" s="4">
        <v>211</v>
      </c>
    </row>
    <row r="20" spans="1:8" ht="15">
      <c r="A20" s="3" t="s">
        <v>17</v>
      </c>
      <c r="B20" s="4">
        <f t="shared" si="0"/>
        <v>10154</v>
      </c>
      <c r="C20" s="4">
        <f t="shared" si="1"/>
        <v>1059</v>
      </c>
      <c r="D20" s="4">
        <v>564</v>
      </c>
      <c r="E20" s="4">
        <v>495</v>
      </c>
      <c r="F20" s="4">
        <f t="shared" si="2"/>
        <v>9095</v>
      </c>
      <c r="G20" s="4">
        <v>5319</v>
      </c>
      <c r="H20" s="4">
        <v>3776</v>
      </c>
    </row>
    <row r="21" spans="1:8" ht="15">
      <c r="A21" s="3" t="s">
        <v>35</v>
      </c>
      <c r="B21" s="4">
        <f t="shared" si="0"/>
        <v>9786</v>
      </c>
      <c r="C21" s="4">
        <f t="shared" si="1"/>
        <v>1143</v>
      </c>
      <c r="D21" s="4">
        <v>521</v>
      </c>
      <c r="E21" s="4">
        <v>622</v>
      </c>
      <c r="F21" s="4">
        <f t="shared" si="2"/>
        <v>8643</v>
      </c>
      <c r="G21" s="4">
        <v>5148</v>
      </c>
      <c r="H21" s="4">
        <v>3495</v>
      </c>
    </row>
    <row r="22" spans="1:8" ht="15">
      <c r="A22" s="3" t="s">
        <v>36</v>
      </c>
      <c r="B22" s="4">
        <f t="shared" si="0"/>
        <v>581</v>
      </c>
      <c r="C22" s="4">
        <f t="shared" si="1"/>
        <v>359</v>
      </c>
      <c r="D22" s="4">
        <v>160</v>
      </c>
      <c r="E22" s="4">
        <v>199</v>
      </c>
      <c r="F22" s="4">
        <f t="shared" si="2"/>
        <v>222</v>
      </c>
      <c r="G22" s="4">
        <v>122</v>
      </c>
      <c r="H22" s="4">
        <v>100</v>
      </c>
    </row>
    <row r="23" spans="1:8" ht="15">
      <c r="A23" s="3" t="s">
        <v>37</v>
      </c>
      <c r="B23" s="4">
        <f t="shared" si="0"/>
        <v>5983</v>
      </c>
      <c r="C23" s="4">
        <f t="shared" si="1"/>
        <v>2686</v>
      </c>
      <c r="D23" s="4">
        <v>1303</v>
      </c>
      <c r="E23" s="4">
        <v>1383</v>
      </c>
      <c r="F23" s="4">
        <f t="shared" si="2"/>
        <v>3297</v>
      </c>
      <c r="G23" s="4">
        <v>1782</v>
      </c>
      <c r="H23" s="4">
        <v>1515</v>
      </c>
    </row>
    <row r="24" spans="1:8" ht="15">
      <c r="A24" s="3" t="s">
        <v>21</v>
      </c>
      <c r="B24" s="4">
        <f t="shared" si="0"/>
        <v>19978</v>
      </c>
      <c r="C24" s="4">
        <f t="shared" si="1"/>
        <v>7440</v>
      </c>
      <c r="D24" s="4">
        <v>2983</v>
      </c>
      <c r="E24" s="4">
        <v>4457</v>
      </c>
      <c r="F24" s="4">
        <f t="shared" si="2"/>
        <v>12538</v>
      </c>
      <c r="G24" s="4">
        <v>6875</v>
      </c>
      <c r="H24" s="4">
        <v>5663</v>
      </c>
    </row>
    <row r="25" spans="1:8" ht="15">
      <c r="A25" s="3" t="s">
        <v>22</v>
      </c>
      <c r="B25" s="4">
        <f t="shared" si="0"/>
        <v>9411</v>
      </c>
      <c r="C25" s="4">
        <f t="shared" si="1"/>
        <v>3852</v>
      </c>
      <c r="D25" s="4">
        <v>1533</v>
      </c>
      <c r="E25" s="4">
        <v>2319</v>
      </c>
      <c r="F25" s="4">
        <f t="shared" si="2"/>
        <v>5559</v>
      </c>
      <c r="G25" s="4">
        <v>2708</v>
      </c>
      <c r="H25" s="4">
        <v>2851</v>
      </c>
    </row>
    <row r="26" spans="1:8" ht="15">
      <c r="A26" s="3" t="s">
        <v>32</v>
      </c>
      <c r="B26" s="4">
        <f t="shared" si="0"/>
        <v>22477</v>
      </c>
      <c r="C26" s="4">
        <f t="shared" si="1"/>
        <v>9984</v>
      </c>
      <c r="D26" s="4">
        <v>4038</v>
      </c>
      <c r="E26" s="4">
        <v>5946</v>
      </c>
      <c r="F26" s="4">
        <f t="shared" si="2"/>
        <v>12493</v>
      </c>
      <c r="G26" s="4">
        <v>6002</v>
      </c>
      <c r="H26" s="4">
        <v>6491</v>
      </c>
    </row>
    <row r="27" spans="1:8" ht="15">
      <c r="A27" s="3" t="s">
        <v>33</v>
      </c>
      <c r="B27" s="4">
        <f t="shared" si="0"/>
        <v>17983</v>
      </c>
      <c r="C27" s="4">
        <f t="shared" si="1"/>
        <v>10520</v>
      </c>
      <c r="D27" s="4">
        <v>3798</v>
      </c>
      <c r="E27" s="4">
        <v>6722</v>
      </c>
      <c r="F27" s="4">
        <f t="shared" si="2"/>
        <v>7463</v>
      </c>
      <c r="G27" s="4">
        <v>3268</v>
      </c>
      <c r="H27" s="4">
        <v>4195</v>
      </c>
    </row>
    <row r="28" spans="1:8" ht="15">
      <c r="A28" s="3" t="s">
        <v>26</v>
      </c>
      <c r="B28" s="4">
        <f t="shared" si="0"/>
        <v>10774</v>
      </c>
      <c r="C28" s="4">
        <f t="shared" si="1"/>
        <v>1624</v>
      </c>
      <c r="D28" s="4">
        <v>780</v>
      </c>
      <c r="E28" s="4">
        <v>844</v>
      </c>
      <c r="F28" s="4">
        <f t="shared" si="2"/>
        <v>9150</v>
      </c>
      <c r="G28" s="4">
        <v>5437</v>
      </c>
      <c r="H28" s="4">
        <v>3713</v>
      </c>
    </row>
    <row r="29" spans="1:8" ht="15">
      <c r="A29" s="3" t="s">
        <v>27</v>
      </c>
      <c r="B29" s="4">
        <f t="shared" si="0"/>
        <v>15038</v>
      </c>
      <c r="C29" s="4">
        <f t="shared" si="1"/>
        <v>8573</v>
      </c>
      <c r="D29" s="4">
        <v>3896</v>
      </c>
      <c r="E29" s="4">
        <v>4677</v>
      </c>
      <c r="F29" s="4">
        <f t="shared" si="2"/>
        <v>6465</v>
      </c>
      <c r="G29" s="4">
        <v>3451</v>
      </c>
      <c r="H29" s="4">
        <v>3014</v>
      </c>
    </row>
    <row r="30" spans="1:8" ht="15">
      <c r="A30" s="3" t="s">
        <v>28</v>
      </c>
      <c r="B30" s="4">
        <f t="shared" si="0"/>
        <v>25825</v>
      </c>
      <c r="C30" s="4">
        <f t="shared" si="1"/>
        <v>9162</v>
      </c>
      <c r="D30" s="4">
        <v>4446</v>
      </c>
      <c r="E30" s="4">
        <v>4716</v>
      </c>
      <c r="F30" s="4">
        <f t="shared" si="2"/>
        <v>16663</v>
      </c>
      <c r="G30" s="4">
        <v>9049</v>
      </c>
      <c r="H30" s="4">
        <v>7614</v>
      </c>
    </row>
    <row r="31" spans="1:8" ht="15">
      <c r="A31" s="3" t="s">
        <v>40</v>
      </c>
      <c r="B31" s="4">
        <f t="shared" si="0"/>
        <v>12867</v>
      </c>
      <c r="C31" s="4">
        <f t="shared" si="1"/>
        <v>6853</v>
      </c>
      <c r="D31" s="4">
        <v>3165</v>
      </c>
      <c r="E31" s="4">
        <v>3688</v>
      </c>
      <c r="F31" s="4">
        <f t="shared" si="2"/>
        <v>6014</v>
      </c>
      <c r="G31" s="4">
        <v>3181</v>
      </c>
      <c r="H31" s="4">
        <v>2833</v>
      </c>
    </row>
    <row r="32" spans="1:8" ht="15">
      <c r="A32" s="3" t="s">
        <v>41</v>
      </c>
      <c r="B32" s="4">
        <f t="shared" si="0"/>
        <v>3689</v>
      </c>
      <c r="C32" s="4">
        <f t="shared" si="1"/>
        <v>1380</v>
      </c>
      <c r="D32" s="4">
        <v>554</v>
      </c>
      <c r="E32" s="4">
        <v>826</v>
      </c>
      <c r="F32" s="4">
        <f t="shared" si="2"/>
        <v>2309</v>
      </c>
      <c r="G32" s="4">
        <v>1402</v>
      </c>
      <c r="H32" s="4">
        <v>907</v>
      </c>
    </row>
    <row r="33" spans="1:8" ht="15">
      <c r="A33" s="21" t="s">
        <v>23</v>
      </c>
      <c r="B33" s="9">
        <f aca="true" t="shared" si="3" ref="B33:H33">SUM(B8:B32)</f>
        <v>1046462</v>
      </c>
      <c r="C33" s="9">
        <f t="shared" si="3"/>
        <v>444022</v>
      </c>
      <c r="D33" s="9">
        <f t="shared" si="3"/>
        <v>196358</v>
      </c>
      <c r="E33" s="9">
        <f t="shared" si="3"/>
        <v>247664</v>
      </c>
      <c r="F33" s="9">
        <f t="shared" si="3"/>
        <v>602440</v>
      </c>
      <c r="G33" s="9">
        <f t="shared" si="3"/>
        <v>306195</v>
      </c>
      <c r="H33" s="9">
        <f t="shared" si="3"/>
        <v>296245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A1">
      <selection activeCell="A2" sqref="A2"/>
    </sheetView>
  </sheetViews>
  <sheetFormatPr defaultColWidth="9.140625" defaultRowHeight="12.75"/>
  <cols>
    <col min="1" max="1" width="44.8515625" style="1" bestFit="1" customWidth="1"/>
    <col min="2" max="16384" width="9.140625" style="1" customWidth="1"/>
  </cols>
  <sheetData>
    <row r="1" spans="1:8" s="6" customFormat="1" ht="1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5">
      <c r="A3" s="20">
        <v>39721</v>
      </c>
      <c r="B3" s="15"/>
      <c r="C3" s="15"/>
      <c r="D3" s="15"/>
      <c r="E3" s="15"/>
      <c r="F3" s="15"/>
      <c r="G3" s="15"/>
      <c r="H3" s="15"/>
    </row>
    <row r="5" spans="1:8" ht="15" customHeight="1">
      <c r="A5" s="23" t="s">
        <v>34</v>
      </c>
      <c r="B5" s="23" t="s">
        <v>1</v>
      </c>
      <c r="C5" s="23"/>
      <c r="D5" s="23"/>
      <c r="E5" s="23"/>
      <c r="F5" s="23"/>
      <c r="G5" s="23"/>
      <c r="H5" s="23"/>
    </row>
    <row r="6" spans="1:8" ht="15">
      <c r="A6" s="23"/>
      <c r="B6" s="23" t="s">
        <v>2</v>
      </c>
      <c r="C6" s="23" t="s">
        <v>3</v>
      </c>
      <c r="D6" s="23"/>
      <c r="E6" s="23"/>
      <c r="F6" s="23" t="s">
        <v>4</v>
      </c>
      <c r="G6" s="23"/>
      <c r="H6" s="23"/>
    </row>
    <row r="7" spans="1:8" ht="15">
      <c r="A7" s="23"/>
      <c r="B7" s="23"/>
      <c r="C7" s="2" t="s">
        <v>5</v>
      </c>
      <c r="D7" s="2" t="s">
        <v>6</v>
      </c>
      <c r="E7" s="2" t="s">
        <v>7</v>
      </c>
      <c r="F7" s="2" t="s">
        <v>5</v>
      </c>
      <c r="G7" s="2" t="s">
        <v>6</v>
      </c>
      <c r="H7" s="2" t="s">
        <v>7</v>
      </c>
    </row>
    <row r="8" spans="1:8" ht="15">
      <c r="A8" s="3" t="s">
        <v>8</v>
      </c>
      <c r="B8" s="4">
        <v>62298</v>
      </c>
      <c r="C8" s="4">
        <v>43851</v>
      </c>
      <c r="D8" s="4">
        <v>19359</v>
      </c>
      <c r="E8" s="4">
        <v>24492</v>
      </c>
      <c r="F8" s="4">
        <v>18447</v>
      </c>
      <c r="G8" s="4">
        <v>9589</v>
      </c>
      <c r="H8" s="4">
        <v>8858</v>
      </c>
    </row>
    <row r="9" spans="1:8" ht="15">
      <c r="A9" s="3" t="s">
        <v>9</v>
      </c>
      <c r="B9" s="4">
        <v>339169</v>
      </c>
      <c r="C9" s="4">
        <v>121183</v>
      </c>
      <c r="D9" s="4">
        <v>57907</v>
      </c>
      <c r="E9" s="4">
        <v>63276</v>
      </c>
      <c r="F9" s="4">
        <v>217986</v>
      </c>
      <c r="G9" s="4">
        <v>109408</v>
      </c>
      <c r="H9" s="4">
        <v>108578</v>
      </c>
    </row>
    <row r="10" spans="1:8" ht="15">
      <c r="A10" s="3" t="s">
        <v>10</v>
      </c>
      <c r="B10" s="4">
        <v>29060</v>
      </c>
      <c r="C10" s="4">
        <v>22454</v>
      </c>
      <c r="D10" s="4">
        <v>9666</v>
      </c>
      <c r="E10" s="4">
        <v>12788</v>
      </c>
      <c r="F10" s="4">
        <v>6606</v>
      </c>
      <c r="G10" s="4">
        <v>2995</v>
      </c>
      <c r="H10" s="4">
        <v>3611</v>
      </c>
    </row>
    <row r="11" spans="1:8" ht="15">
      <c r="A11" s="3" t="s">
        <v>11</v>
      </c>
      <c r="B11" s="4">
        <v>158486</v>
      </c>
      <c r="C11" s="4">
        <v>71142</v>
      </c>
      <c r="D11" s="4">
        <v>32974</v>
      </c>
      <c r="E11" s="4">
        <v>38168</v>
      </c>
      <c r="F11" s="4">
        <v>87344</v>
      </c>
      <c r="G11" s="4">
        <v>44185</v>
      </c>
      <c r="H11" s="4">
        <v>43159</v>
      </c>
    </row>
    <row r="12" spans="1:8" ht="15">
      <c r="A12" s="3" t="s">
        <v>12</v>
      </c>
      <c r="B12" s="4">
        <v>13135</v>
      </c>
      <c r="C12" s="4">
        <v>2626</v>
      </c>
      <c r="D12" s="4">
        <v>1035</v>
      </c>
      <c r="E12" s="4">
        <v>1591</v>
      </c>
      <c r="F12" s="4">
        <v>10509</v>
      </c>
      <c r="G12" s="4">
        <v>5873</v>
      </c>
      <c r="H12" s="4">
        <v>4636</v>
      </c>
    </row>
    <row r="13" spans="1:8" ht="15">
      <c r="A13" s="3" t="s">
        <v>13</v>
      </c>
      <c r="B13" s="4">
        <v>15732</v>
      </c>
      <c r="C13" s="4">
        <v>8392</v>
      </c>
      <c r="D13" s="4">
        <v>3608</v>
      </c>
      <c r="E13" s="4">
        <v>4784</v>
      </c>
      <c r="F13" s="4">
        <v>7340</v>
      </c>
      <c r="G13" s="4">
        <v>3634</v>
      </c>
      <c r="H13" s="4">
        <v>3706</v>
      </c>
    </row>
    <row r="14" spans="1:8" ht="15">
      <c r="A14" s="3" t="s">
        <v>14</v>
      </c>
      <c r="B14" s="4">
        <v>39916</v>
      </c>
      <c r="C14" s="4">
        <v>23547</v>
      </c>
      <c r="D14" s="4">
        <v>9200</v>
      </c>
      <c r="E14" s="4">
        <v>14347</v>
      </c>
      <c r="F14" s="4">
        <v>16369</v>
      </c>
      <c r="G14" s="4">
        <v>8852</v>
      </c>
      <c r="H14" s="4">
        <v>7517</v>
      </c>
    </row>
    <row r="15" spans="1:8" ht="15">
      <c r="A15" s="3" t="s">
        <v>15</v>
      </c>
      <c r="B15" s="4">
        <v>174918</v>
      </c>
      <c r="C15" s="4">
        <v>63712</v>
      </c>
      <c r="D15" s="4">
        <v>26153</v>
      </c>
      <c r="E15" s="4">
        <v>37559</v>
      </c>
      <c r="F15" s="4">
        <v>111206</v>
      </c>
      <c r="G15" s="4">
        <v>54162</v>
      </c>
      <c r="H15" s="4">
        <v>57044</v>
      </c>
    </row>
    <row r="16" spans="1:8" ht="15">
      <c r="A16" s="3" t="s">
        <v>29</v>
      </c>
      <c r="B16" s="4">
        <v>20411</v>
      </c>
      <c r="C16" s="4">
        <v>8694</v>
      </c>
      <c r="D16" s="4">
        <v>3496</v>
      </c>
      <c r="E16" s="4">
        <v>5198</v>
      </c>
      <c r="F16" s="4">
        <v>11717</v>
      </c>
      <c r="G16" s="4">
        <v>6583</v>
      </c>
      <c r="H16" s="4">
        <v>5134</v>
      </c>
    </row>
    <row r="17" spans="1:8" ht="15">
      <c r="A17" s="3" t="s">
        <v>30</v>
      </c>
      <c r="B17" s="4">
        <v>19624</v>
      </c>
      <c r="C17" s="4">
        <v>6009</v>
      </c>
      <c r="D17" s="4">
        <v>2289</v>
      </c>
      <c r="E17" s="4">
        <v>3720</v>
      </c>
      <c r="F17" s="4">
        <v>13615</v>
      </c>
      <c r="G17" s="4">
        <v>6559</v>
      </c>
      <c r="H17" s="4">
        <v>7056</v>
      </c>
    </row>
    <row r="18" spans="1:8" ht="15">
      <c r="A18" s="3" t="s">
        <v>31</v>
      </c>
      <c r="B18" s="4">
        <v>12107</v>
      </c>
      <c r="C18" s="4">
        <v>7915</v>
      </c>
      <c r="D18" s="4">
        <v>2982</v>
      </c>
      <c r="E18" s="4">
        <v>4933</v>
      </c>
      <c r="F18" s="4">
        <v>4192</v>
      </c>
      <c r="G18" s="4">
        <v>1959</v>
      </c>
      <c r="H18" s="4">
        <v>2233</v>
      </c>
    </row>
    <row r="19" spans="1:8" ht="15">
      <c r="A19" s="3" t="s">
        <v>16</v>
      </c>
      <c r="B19" s="4">
        <v>1004</v>
      </c>
      <c r="C19" s="4">
        <v>519</v>
      </c>
      <c r="D19" s="4">
        <v>324</v>
      </c>
      <c r="E19" s="4">
        <v>195</v>
      </c>
      <c r="F19" s="4">
        <v>485</v>
      </c>
      <c r="G19" s="4">
        <v>279</v>
      </c>
      <c r="H19" s="4">
        <v>206</v>
      </c>
    </row>
    <row r="20" spans="1:8" ht="15">
      <c r="A20" s="3" t="s">
        <v>17</v>
      </c>
      <c r="B20" s="4">
        <v>10169</v>
      </c>
      <c r="C20" s="4">
        <v>1043</v>
      </c>
      <c r="D20" s="4">
        <v>554</v>
      </c>
      <c r="E20" s="4">
        <v>489</v>
      </c>
      <c r="F20" s="4">
        <v>9126</v>
      </c>
      <c r="G20" s="4">
        <v>5328</v>
      </c>
      <c r="H20" s="4">
        <v>3798</v>
      </c>
    </row>
    <row r="21" spans="1:8" ht="15">
      <c r="A21" s="3" t="s">
        <v>35</v>
      </c>
      <c r="B21" s="4">
        <v>9948</v>
      </c>
      <c r="C21" s="4">
        <v>1222</v>
      </c>
      <c r="D21" s="4">
        <v>553</v>
      </c>
      <c r="E21" s="4">
        <v>669</v>
      </c>
      <c r="F21" s="4">
        <v>8726</v>
      </c>
      <c r="G21" s="4">
        <v>5186</v>
      </c>
      <c r="H21" s="4">
        <v>3540</v>
      </c>
    </row>
    <row r="22" spans="1:8" ht="15">
      <c r="A22" s="3" t="s">
        <v>36</v>
      </c>
      <c r="B22" s="4">
        <v>617</v>
      </c>
      <c r="C22" s="4">
        <v>380</v>
      </c>
      <c r="D22" s="4">
        <v>173</v>
      </c>
      <c r="E22" s="4">
        <v>207</v>
      </c>
      <c r="F22" s="4">
        <v>237</v>
      </c>
      <c r="G22" s="4">
        <v>129</v>
      </c>
      <c r="H22" s="4">
        <v>108</v>
      </c>
    </row>
    <row r="23" spans="1:8" ht="15">
      <c r="A23" s="3" t="s">
        <v>37</v>
      </c>
      <c r="B23" s="4">
        <v>6441</v>
      </c>
      <c r="C23" s="4">
        <v>2893</v>
      </c>
      <c r="D23" s="4">
        <v>1403</v>
      </c>
      <c r="E23" s="4">
        <v>1490</v>
      </c>
      <c r="F23" s="4">
        <v>3548</v>
      </c>
      <c r="G23" s="4">
        <v>1925</v>
      </c>
      <c r="H23" s="4">
        <v>1623</v>
      </c>
    </row>
    <row r="24" spans="1:8" ht="15">
      <c r="A24" s="3" t="s">
        <v>21</v>
      </c>
      <c r="B24" s="4">
        <v>19682</v>
      </c>
      <c r="C24" s="4">
        <v>7248</v>
      </c>
      <c r="D24" s="4">
        <v>2925</v>
      </c>
      <c r="E24" s="4">
        <v>4323</v>
      </c>
      <c r="F24" s="4">
        <v>12434</v>
      </c>
      <c r="G24" s="4">
        <v>6836</v>
      </c>
      <c r="H24" s="4">
        <v>5598</v>
      </c>
    </row>
    <row r="25" spans="1:8" ht="15">
      <c r="A25" s="3" t="s">
        <v>22</v>
      </c>
      <c r="B25" s="4">
        <v>9206</v>
      </c>
      <c r="C25" s="4">
        <v>3775</v>
      </c>
      <c r="D25" s="4">
        <v>1511</v>
      </c>
      <c r="E25" s="4">
        <v>2264</v>
      </c>
      <c r="F25" s="4">
        <v>5431</v>
      </c>
      <c r="G25" s="4">
        <v>2639</v>
      </c>
      <c r="H25" s="4">
        <v>2792</v>
      </c>
    </row>
    <row r="26" spans="1:8" ht="15">
      <c r="A26" s="3" t="s">
        <v>32</v>
      </c>
      <c r="B26" s="4">
        <v>22339</v>
      </c>
      <c r="C26" s="4">
        <v>9894</v>
      </c>
      <c r="D26" s="4">
        <v>4022</v>
      </c>
      <c r="E26" s="4">
        <v>5872</v>
      </c>
      <c r="F26" s="4">
        <v>12445</v>
      </c>
      <c r="G26" s="4">
        <v>6018</v>
      </c>
      <c r="H26" s="4">
        <v>6427</v>
      </c>
    </row>
    <row r="27" spans="1:8" ht="15">
      <c r="A27" s="3" t="s">
        <v>33</v>
      </c>
      <c r="B27" s="4">
        <v>19148</v>
      </c>
      <c r="C27" s="4">
        <v>11070</v>
      </c>
      <c r="D27" s="4">
        <v>3986</v>
      </c>
      <c r="E27" s="4">
        <v>7084</v>
      </c>
      <c r="F27" s="4">
        <v>8078</v>
      </c>
      <c r="G27" s="4">
        <v>3555</v>
      </c>
      <c r="H27" s="4">
        <v>4523</v>
      </c>
    </row>
    <row r="28" spans="1:8" ht="15">
      <c r="A28" s="3" t="s">
        <v>26</v>
      </c>
      <c r="B28" s="4">
        <v>11015</v>
      </c>
      <c r="C28" s="4">
        <v>1704</v>
      </c>
      <c r="D28" s="4">
        <v>821</v>
      </c>
      <c r="E28" s="4">
        <v>883</v>
      </c>
      <c r="F28" s="4">
        <v>9311</v>
      </c>
      <c r="G28" s="4">
        <v>5515</v>
      </c>
      <c r="H28" s="4">
        <v>3796</v>
      </c>
    </row>
    <row r="29" spans="1:8" ht="15">
      <c r="A29" s="3" t="s">
        <v>27</v>
      </c>
      <c r="B29" s="4">
        <v>15187</v>
      </c>
      <c r="C29" s="4">
        <v>8608</v>
      </c>
      <c r="D29" s="4">
        <v>3921</v>
      </c>
      <c r="E29" s="4">
        <v>4687</v>
      </c>
      <c r="F29" s="4">
        <v>6579</v>
      </c>
      <c r="G29" s="4">
        <v>3518</v>
      </c>
      <c r="H29" s="4">
        <v>3061</v>
      </c>
    </row>
    <row r="30" spans="1:8" ht="15">
      <c r="A30" s="3" t="s">
        <v>28</v>
      </c>
      <c r="B30" s="4">
        <v>25730</v>
      </c>
      <c r="C30" s="4">
        <v>9099</v>
      </c>
      <c r="D30" s="4">
        <v>4452</v>
      </c>
      <c r="E30" s="4">
        <v>4647</v>
      </c>
      <c r="F30" s="4">
        <v>16631</v>
      </c>
      <c r="G30" s="4">
        <v>9044</v>
      </c>
      <c r="H30" s="4">
        <v>7587</v>
      </c>
    </row>
    <row r="31" spans="1:8" ht="15">
      <c r="A31" s="3" t="s">
        <v>40</v>
      </c>
      <c r="B31" s="4">
        <v>13971</v>
      </c>
      <c r="C31" s="4">
        <v>7358</v>
      </c>
      <c r="D31" s="4">
        <v>3374</v>
      </c>
      <c r="E31" s="4">
        <v>3984</v>
      </c>
      <c r="F31" s="4">
        <v>6613</v>
      </c>
      <c r="G31" s="4">
        <v>3496</v>
      </c>
      <c r="H31" s="4">
        <v>3117</v>
      </c>
    </row>
    <row r="32" spans="1:8" ht="15">
      <c r="A32" s="3" t="s">
        <v>41</v>
      </c>
      <c r="B32" s="4">
        <v>4172</v>
      </c>
      <c r="C32" s="4">
        <v>1590</v>
      </c>
      <c r="D32" s="4">
        <v>654</v>
      </c>
      <c r="E32" s="4">
        <v>936</v>
      </c>
      <c r="F32" s="4">
        <v>2582</v>
      </c>
      <c r="G32" s="4">
        <v>1532</v>
      </c>
      <c r="H32" s="4">
        <v>1050</v>
      </c>
    </row>
    <row r="33" spans="1:8" ht="15">
      <c r="A33" s="21" t="s">
        <v>23</v>
      </c>
      <c r="B33" s="9">
        <v>1053485</v>
      </c>
      <c r="C33" s="9">
        <v>445928</v>
      </c>
      <c r="D33" s="9">
        <v>197342</v>
      </c>
      <c r="E33" s="9">
        <v>248586</v>
      </c>
      <c r="F33" s="9">
        <v>607557</v>
      </c>
      <c r="G33" s="9">
        <v>308799</v>
      </c>
      <c r="H33" s="9">
        <v>298758</v>
      </c>
    </row>
    <row r="34" spans="2:8" ht="15">
      <c r="B34" s="7"/>
      <c r="C34" s="7"/>
      <c r="D34" s="7"/>
      <c r="E34" s="7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1:8" ht="15">
      <c r="A36" s="5"/>
      <c r="B36" s="7"/>
      <c r="C36" s="7"/>
      <c r="D36" s="7"/>
      <c r="E36" s="7"/>
      <c r="F36" s="7"/>
      <c r="G36" s="7"/>
      <c r="H36" s="7"/>
    </row>
    <row r="37" spans="1:8" ht="15">
      <c r="A37" s="5"/>
      <c r="B37" s="7"/>
      <c r="C37" s="7"/>
      <c r="D37" s="7"/>
      <c r="E37" s="7"/>
      <c r="F37" s="7"/>
      <c r="G37" s="7"/>
      <c r="H37" s="7"/>
    </row>
    <row r="38" spans="1:8" ht="15">
      <c r="A38" s="5"/>
      <c r="B38" s="7"/>
      <c r="C38" s="7"/>
      <c r="D38" s="7"/>
      <c r="E38" s="7"/>
      <c r="F38" s="7"/>
      <c r="G38" s="7"/>
      <c r="H38" s="7"/>
    </row>
    <row r="39" spans="1:8" ht="15">
      <c r="A39" s="5"/>
      <c r="B39" s="7"/>
      <c r="C39" s="7"/>
      <c r="D39" s="7"/>
      <c r="E39" s="7"/>
      <c r="F39" s="7"/>
      <c r="G39" s="7"/>
      <c r="H39" s="7"/>
    </row>
    <row r="40" spans="1:8" ht="15">
      <c r="A40" s="5"/>
      <c r="B40" s="7"/>
      <c r="C40" s="7"/>
      <c r="D40" s="7"/>
      <c r="E40" s="7"/>
      <c r="F40" s="7"/>
      <c r="G40" s="7"/>
      <c r="H40" s="7"/>
    </row>
    <row r="41" spans="1:8" ht="15">
      <c r="A41" s="5"/>
      <c r="B41" s="7"/>
      <c r="C41" s="7"/>
      <c r="D41" s="7"/>
      <c r="E41" s="7"/>
      <c r="F41" s="7"/>
      <c r="G41" s="7"/>
      <c r="H41" s="7"/>
    </row>
    <row r="42" spans="1:8" ht="15">
      <c r="A42" s="5"/>
      <c r="B42" s="7"/>
      <c r="C42" s="7"/>
      <c r="D42" s="7"/>
      <c r="E42" s="7"/>
      <c r="F42" s="7"/>
      <c r="G42" s="7"/>
      <c r="H42" s="7"/>
    </row>
    <row r="43" spans="1:8" ht="15">
      <c r="A43" s="5"/>
      <c r="B43" s="7"/>
      <c r="C43" s="7"/>
      <c r="D43" s="7"/>
      <c r="E43" s="7"/>
      <c r="F43" s="7"/>
      <c r="G43" s="7"/>
      <c r="H43" s="7"/>
    </row>
    <row r="44" spans="1:8" ht="15">
      <c r="A44" s="5"/>
      <c r="B44" s="7"/>
      <c r="C44" s="7"/>
      <c r="D44" s="7"/>
      <c r="E44" s="7"/>
      <c r="F44" s="7"/>
      <c r="G44" s="7"/>
      <c r="H44" s="7"/>
    </row>
    <row r="45" spans="1:8" ht="15">
      <c r="A45" s="5"/>
      <c r="B45" s="7"/>
      <c r="C45" s="7"/>
      <c r="D45" s="7"/>
      <c r="E45" s="7"/>
      <c r="F45" s="7"/>
      <c r="G45" s="7"/>
      <c r="H45" s="7"/>
    </row>
    <row r="46" spans="1:8" ht="15">
      <c r="A46" s="5"/>
      <c r="B46" s="7"/>
      <c r="C46" s="7"/>
      <c r="D46" s="7"/>
      <c r="E46" s="7"/>
      <c r="F46" s="7"/>
      <c r="G46" s="7"/>
      <c r="H46" s="7"/>
    </row>
    <row r="47" spans="1:8" ht="15">
      <c r="A47" s="5"/>
      <c r="B47" s="7"/>
      <c r="C47" s="7"/>
      <c r="D47" s="7"/>
      <c r="E47" s="7"/>
      <c r="F47" s="7"/>
      <c r="G47" s="7"/>
      <c r="H47" s="7"/>
    </row>
    <row r="48" spans="1:8" ht="15">
      <c r="A48" s="5"/>
      <c r="B48" s="7"/>
      <c r="C48" s="7"/>
      <c r="D48" s="7"/>
      <c r="E48" s="7"/>
      <c r="F48" s="7"/>
      <c r="G48" s="7"/>
      <c r="H48" s="7"/>
    </row>
    <row r="49" spans="1:8" ht="15">
      <c r="A49" s="5"/>
      <c r="B49" s="7"/>
      <c r="C49" s="7"/>
      <c r="D49" s="7"/>
      <c r="E49" s="7"/>
      <c r="F49" s="7"/>
      <c r="G49" s="7"/>
      <c r="H49" s="7"/>
    </row>
    <row r="50" spans="1:8" ht="15">
      <c r="A50" s="5"/>
      <c r="B50" s="7"/>
      <c r="C50" s="7"/>
      <c r="D50" s="7"/>
      <c r="E50" s="7"/>
      <c r="F50" s="7"/>
      <c r="G50" s="7"/>
      <c r="H50" s="7"/>
    </row>
    <row r="51" spans="1:8" ht="15">
      <c r="A51" s="5"/>
      <c r="B51" s="7"/>
      <c r="C51" s="7"/>
      <c r="D51" s="7"/>
      <c r="E51" s="7"/>
      <c r="F51" s="7"/>
      <c r="G51" s="7"/>
      <c r="H51" s="7"/>
    </row>
    <row r="52" spans="1:8" ht="15">
      <c r="A52" s="5"/>
      <c r="B52" s="7"/>
      <c r="C52" s="7"/>
      <c r="D52" s="7"/>
      <c r="E52" s="7"/>
      <c r="F52" s="7"/>
      <c r="G52" s="7"/>
      <c r="H52" s="7"/>
    </row>
    <row r="53" spans="1:8" ht="15">
      <c r="A53" s="5"/>
      <c r="B53" s="7"/>
      <c r="C53" s="7"/>
      <c r="D53" s="7"/>
      <c r="E53" s="7"/>
      <c r="F53" s="7"/>
      <c r="G53" s="7"/>
      <c r="H53" s="7"/>
    </row>
    <row r="54" spans="1:8" ht="15">
      <c r="A54" s="5"/>
      <c r="B54" s="7"/>
      <c r="C54" s="7"/>
      <c r="D54" s="7"/>
      <c r="E54" s="7"/>
      <c r="F54" s="7"/>
      <c r="G54" s="7"/>
      <c r="H54" s="7"/>
    </row>
    <row r="55" spans="1:8" ht="15">
      <c r="A55" s="5"/>
      <c r="B55" s="7"/>
      <c r="C55" s="7"/>
      <c r="D55" s="7"/>
      <c r="E55" s="7"/>
      <c r="F55" s="7"/>
      <c r="G55" s="7"/>
      <c r="H55" s="7"/>
    </row>
    <row r="56" spans="1:8" ht="15">
      <c r="A56" s="5"/>
      <c r="B56" s="7"/>
      <c r="C56" s="7"/>
      <c r="D56" s="7"/>
      <c r="E56" s="7"/>
      <c r="F56" s="7"/>
      <c r="G56" s="7"/>
      <c r="H56" s="7"/>
    </row>
    <row r="57" spans="1:8" ht="15">
      <c r="A57" s="5"/>
      <c r="B57" s="7"/>
      <c r="C57" s="7"/>
      <c r="D57" s="7"/>
      <c r="E57" s="7"/>
      <c r="F57" s="7"/>
      <c r="G57" s="7"/>
      <c r="H57" s="7"/>
    </row>
    <row r="58" spans="1:8" ht="15">
      <c r="A58" s="5"/>
      <c r="B58" s="7"/>
      <c r="C58" s="7"/>
      <c r="D58" s="7"/>
      <c r="E58" s="7"/>
      <c r="F58" s="7"/>
      <c r="G58" s="7"/>
      <c r="H58" s="7"/>
    </row>
    <row r="59" spans="1:8" ht="15">
      <c r="A59" s="5"/>
      <c r="B59" s="7"/>
      <c r="C59" s="7"/>
      <c r="D59" s="7"/>
      <c r="E59" s="7"/>
      <c r="F59" s="7"/>
      <c r="G59" s="7"/>
      <c r="H59" s="7"/>
    </row>
    <row r="60" spans="1:8" ht="15">
      <c r="A60" s="5"/>
      <c r="B60" s="7"/>
      <c r="C60" s="7"/>
      <c r="D60" s="7"/>
      <c r="E60" s="7"/>
      <c r="F60" s="7"/>
      <c r="G60" s="7"/>
      <c r="H60" s="7"/>
    </row>
    <row r="61" spans="1:8" ht="15">
      <c r="A61" s="5"/>
      <c r="B61" s="7"/>
      <c r="C61" s="7"/>
      <c r="D61" s="7"/>
      <c r="E61" s="7"/>
      <c r="F61" s="7"/>
      <c r="G61" s="7"/>
      <c r="H61" s="7"/>
    </row>
    <row r="62" spans="1:8" ht="15">
      <c r="A62" s="5"/>
      <c r="B62" s="7"/>
      <c r="C62" s="7"/>
      <c r="D62" s="7"/>
      <c r="E62" s="7"/>
      <c r="F62" s="7"/>
      <c r="G62" s="7"/>
      <c r="H62" s="7"/>
    </row>
    <row r="63" spans="1:8" ht="15">
      <c r="A63" s="5"/>
      <c r="B63" s="7"/>
      <c r="C63" s="7"/>
      <c r="D63" s="7"/>
      <c r="E63" s="7"/>
      <c r="F63" s="7"/>
      <c r="G63" s="7"/>
      <c r="H63" s="7"/>
    </row>
    <row r="64" spans="1:8" ht="15">
      <c r="A64" s="5"/>
      <c r="B64" s="7"/>
      <c r="C64" s="7"/>
      <c r="D64" s="7"/>
      <c r="E64" s="7"/>
      <c r="F64" s="7"/>
      <c r="G64" s="7"/>
      <c r="H64" s="7"/>
    </row>
    <row r="65" spans="1:8" ht="15">
      <c r="A65" s="5"/>
      <c r="B65" s="7"/>
      <c r="C65" s="7"/>
      <c r="D65" s="7"/>
      <c r="E65" s="7"/>
      <c r="F65" s="7"/>
      <c r="G65" s="7"/>
      <c r="H65" s="7"/>
    </row>
    <row r="66" spans="1:8" ht="15">
      <c r="A66" s="5"/>
      <c r="B66" s="7"/>
      <c r="C66" s="7"/>
      <c r="D66" s="7"/>
      <c r="E66" s="7"/>
      <c r="F66" s="7"/>
      <c r="G66" s="7"/>
      <c r="H66" s="7"/>
    </row>
    <row r="67" spans="1:8" ht="15">
      <c r="A67" s="5"/>
      <c r="B67" s="7"/>
      <c r="C67" s="7"/>
      <c r="D67" s="7"/>
      <c r="E67" s="7"/>
      <c r="F67" s="7"/>
      <c r="G67" s="7"/>
      <c r="H67" s="7"/>
    </row>
    <row r="68" spans="1:8" ht="15">
      <c r="A68" s="5"/>
      <c r="B68" s="7"/>
      <c r="C68" s="7"/>
      <c r="D68" s="7"/>
      <c r="E68" s="7"/>
      <c r="F68" s="7"/>
      <c r="G68" s="7"/>
      <c r="H68" s="7"/>
    </row>
    <row r="69" spans="1:8" ht="15">
      <c r="A69" s="5"/>
      <c r="B69" s="7"/>
      <c r="C69" s="7"/>
      <c r="D69" s="7"/>
      <c r="E69" s="7"/>
      <c r="F69" s="7"/>
      <c r="G69" s="7"/>
      <c r="H69" s="7"/>
    </row>
    <row r="70" spans="1:8" ht="15">
      <c r="A70" s="5"/>
      <c r="B70" s="7"/>
      <c r="C70" s="7"/>
      <c r="D70" s="7"/>
      <c r="E70" s="7"/>
      <c r="F70" s="7"/>
      <c r="G70" s="7"/>
      <c r="H70" s="7"/>
    </row>
    <row r="71" spans="1:8" ht="15">
      <c r="A71" s="5"/>
      <c r="B71" s="7"/>
      <c r="C71" s="7"/>
      <c r="D71" s="7"/>
      <c r="E71" s="7"/>
      <c r="F71" s="7"/>
      <c r="G71" s="7"/>
      <c r="H71" s="7"/>
    </row>
    <row r="72" spans="1:8" ht="15">
      <c r="A72" s="5"/>
      <c r="B72" s="7"/>
      <c r="C72" s="7"/>
      <c r="D72" s="7"/>
      <c r="E72" s="7"/>
      <c r="F72" s="7"/>
      <c r="G72" s="7"/>
      <c r="H72" s="7"/>
    </row>
    <row r="73" spans="1:8" ht="15">
      <c r="A73" s="5"/>
      <c r="B73" s="7"/>
      <c r="C73" s="7"/>
      <c r="D73" s="7"/>
      <c r="E73" s="7"/>
      <c r="F73" s="7"/>
      <c r="G73" s="7"/>
      <c r="H73" s="7"/>
    </row>
    <row r="74" spans="1:8" ht="15">
      <c r="A74" s="5"/>
      <c r="B74" s="7"/>
      <c r="C74" s="7"/>
      <c r="D74" s="7"/>
      <c r="E74" s="7"/>
      <c r="F74" s="7"/>
      <c r="G74" s="7"/>
      <c r="H74" s="7"/>
    </row>
    <row r="75" spans="1:8" ht="15">
      <c r="A75" s="5"/>
      <c r="B75" s="7"/>
      <c r="C75" s="7"/>
      <c r="D75" s="7"/>
      <c r="E75" s="7"/>
      <c r="F75" s="7"/>
      <c r="G75" s="7"/>
      <c r="H75" s="7"/>
    </row>
    <row r="76" spans="1:8" ht="15">
      <c r="A76" s="5"/>
      <c r="B76" s="7"/>
      <c r="C76" s="7"/>
      <c r="D76" s="7"/>
      <c r="E76" s="7"/>
      <c r="F76" s="7"/>
      <c r="G76" s="7"/>
      <c r="H76" s="7"/>
    </row>
    <row r="77" spans="1:8" ht="15">
      <c r="A77" s="5"/>
      <c r="B77" s="7"/>
      <c r="C77" s="7"/>
      <c r="D77" s="7"/>
      <c r="E77" s="7"/>
      <c r="F77" s="7"/>
      <c r="G77" s="7"/>
      <c r="H77" s="7"/>
    </row>
    <row r="78" spans="1:8" ht="15">
      <c r="A78" s="5"/>
      <c r="B78" s="7"/>
      <c r="C78" s="7"/>
      <c r="D78" s="7"/>
      <c r="E78" s="7"/>
      <c r="F78" s="7"/>
      <c r="G78" s="7"/>
      <c r="H78" s="7"/>
    </row>
    <row r="79" spans="1:8" ht="15">
      <c r="A79" s="5"/>
      <c r="B79" s="7"/>
      <c r="C79" s="7"/>
      <c r="D79" s="7"/>
      <c r="E79" s="7"/>
      <c r="F79" s="7"/>
      <c r="G79" s="7"/>
      <c r="H79" s="7"/>
    </row>
    <row r="80" spans="1:8" ht="15">
      <c r="A80" s="5"/>
      <c r="B80" s="7"/>
      <c r="C80" s="7"/>
      <c r="D80" s="7"/>
      <c r="E80" s="7"/>
      <c r="F80" s="7"/>
      <c r="G80" s="7"/>
      <c r="H80" s="7"/>
    </row>
    <row r="81" spans="1:8" ht="15">
      <c r="A81" s="5"/>
      <c r="B81" s="7"/>
      <c r="C81" s="7"/>
      <c r="D81" s="7"/>
      <c r="E81" s="7"/>
      <c r="F81" s="7"/>
      <c r="G81" s="7"/>
      <c r="H81" s="7"/>
    </row>
    <row r="82" spans="1:8" ht="15">
      <c r="A82" s="5"/>
      <c r="B82" s="7"/>
      <c r="C82" s="7"/>
      <c r="D82" s="7"/>
      <c r="E82" s="7"/>
      <c r="F82" s="7"/>
      <c r="G82" s="7"/>
      <c r="H82" s="7"/>
    </row>
    <row r="83" spans="1:8" ht="15">
      <c r="A83" s="5"/>
      <c r="B83" s="7"/>
      <c r="C83" s="7"/>
      <c r="D83" s="7"/>
      <c r="E83" s="7"/>
      <c r="F83" s="7"/>
      <c r="G83" s="7"/>
      <c r="H83" s="7"/>
    </row>
    <row r="84" spans="1:8" ht="15">
      <c r="A84" s="5"/>
      <c r="B84" s="7"/>
      <c r="C84" s="7"/>
      <c r="D84" s="7"/>
      <c r="E84" s="7"/>
      <c r="F84" s="7"/>
      <c r="G84" s="7"/>
      <c r="H84" s="7"/>
    </row>
    <row r="85" spans="1:8" ht="15">
      <c r="A85" s="5"/>
      <c r="B85" s="7"/>
      <c r="C85" s="7"/>
      <c r="D85" s="7"/>
      <c r="E85" s="7"/>
      <c r="F85" s="7"/>
      <c r="G85" s="7"/>
      <c r="H85" s="7"/>
    </row>
    <row r="86" spans="1:8" ht="15">
      <c r="A86" s="5"/>
      <c r="B86" s="7"/>
      <c r="C86" s="7"/>
      <c r="D86" s="7"/>
      <c r="E86" s="7"/>
      <c r="F86" s="7"/>
      <c r="G86" s="7"/>
      <c r="H86" s="7"/>
    </row>
    <row r="87" spans="1:8" ht="15">
      <c r="A87" s="5"/>
      <c r="B87" s="7"/>
      <c r="C87" s="7"/>
      <c r="D87" s="7"/>
      <c r="E87" s="7"/>
      <c r="F87" s="7"/>
      <c r="G87" s="7"/>
      <c r="H87" s="7"/>
    </row>
    <row r="88" spans="1:8" ht="15">
      <c r="A88" s="5"/>
      <c r="B88" s="7"/>
      <c r="C88" s="7"/>
      <c r="D88" s="7"/>
      <c r="E88" s="7"/>
      <c r="F88" s="7"/>
      <c r="G88" s="7"/>
      <c r="H88" s="7"/>
    </row>
    <row r="89" spans="1:8" ht="15">
      <c r="A89" s="5"/>
      <c r="B89" s="7"/>
      <c r="C89" s="7"/>
      <c r="D89" s="7"/>
      <c r="E89" s="7"/>
      <c r="F89" s="7"/>
      <c r="G89" s="7"/>
      <c r="H89" s="7"/>
    </row>
    <row r="90" spans="1:8" ht="15">
      <c r="A90" s="5"/>
      <c r="B90" s="7"/>
      <c r="C90" s="7"/>
      <c r="D90" s="7"/>
      <c r="E90" s="7"/>
      <c r="F90" s="7"/>
      <c r="G90" s="7"/>
      <c r="H90" s="7"/>
    </row>
    <row r="91" spans="1:8" ht="15">
      <c r="A91" s="5"/>
      <c r="B91" s="7"/>
      <c r="C91" s="7"/>
      <c r="D91" s="7"/>
      <c r="E91" s="7"/>
      <c r="F91" s="7"/>
      <c r="G91" s="7"/>
      <c r="H91" s="7"/>
    </row>
    <row r="92" spans="1:8" ht="15">
      <c r="A92" s="5"/>
      <c r="B92" s="7"/>
      <c r="C92" s="7"/>
      <c r="D92" s="7"/>
      <c r="E92" s="7"/>
      <c r="F92" s="7"/>
      <c r="G92" s="7"/>
      <c r="H92" s="7"/>
    </row>
    <row r="93" spans="1:8" ht="15">
      <c r="A93" s="5"/>
      <c r="B93" s="7"/>
      <c r="C93" s="7"/>
      <c r="D93" s="7"/>
      <c r="E93" s="7"/>
      <c r="F93" s="7"/>
      <c r="G93" s="7"/>
      <c r="H93" s="7"/>
    </row>
    <row r="94" spans="1:8" ht="15">
      <c r="A94" s="5"/>
      <c r="B94" s="7"/>
      <c r="C94" s="7"/>
      <c r="D94" s="7"/>
      <c r="E94" s="7"/>
      <c r="F94" s="7"/>
      <c r="G94" s="7"/>
      <c r="H94" s="7"/>
    </row>
    <row r="95" spans="1:8" ht="15">
      <c r="A95" s="5"/>
      <c r="B95" s="7"/>
      <c r="C95" s="7"/>
      <c r="D95" s="7"/>
      <c r="E95" s="7"/>
      <c r="F95" s="7"/>
      <c r="G95" s="7"/>
      <c r="H95" s="7"/>
    </row>
    <row r="96" spans="1:8" ht="15">
      <c r="A96" s="5"/>
      <c r="B96" s="7"/>
      <c r="C96" s="7"/>
      <c r="D96" s="7"/>
      <c r="E96" s="7"/>
      <c r="F96" s="7"/>
      <c r="G96" s="7"/>
      <c r="H96" s="7"/>
    </row>
    <row r="97" spans="1:8" ht="15">
      <c r="A97" s="5"/>
      <c r="B97" s="7"/>
      <c r="C97" s="7"/>
      <c r="D97" s="7"/>
      <c r="E97" s="7"/>
      <c r="F97" s="7"/>
      <c r="G97" s="7"/>
      <c r="H97" s="7"/>
    </row>
    <row r="98" spans="1:8" ht="15">
      <c r="A98" s="5"/>
      <c r="B98" s="7"/>
      <c r="C98" s="7"/>
      <c r="D98" s="7"/>
      <c r="E98" s="7"/>
      <c r="F98" s="7"/>
      <c r="G98" s="7"/>
      <c r="H98" s="7"/>
    </row>
    <row r="99" spans="1:8" ht="15">
      <c r="A99" s="5"/>
      <c r="B99" s="7"/>
      <c r="C99" s="7"/>
      <c r="D99" s="7"/>
      <c r="E99" s="7"/>
      <c r="F99" s="7"/>
      <c r="G99" s="7"/>
      <c r="H99" s="7"/>
    </row>
    <row r="100" spans="1:8" ht="15">
      <c r="A100" s="5"/>
      <c r="B100" s="7"/>
      <c r="C100" s="7"/>
      <c r="D100" s="7"/>
      <c r="E100" s="7"/>
      <c r="F100" s="7"/>
      <c r="G100" s="7"/>
      <c r="H100" s="7"/>
    </row>
    <row r="101" spans="1:8" ht="15">
      <c r="A101" s="5"/>
      <c r="B101" s="7"/>
      <c r="C101" s="7"/>
      <c r="D101" s="7"/>
      <c r="E101" s="7"/>
      <c r="F101" s="7"/>
      <c r="G101" s="7"/>
      <c r="H101" s="7"/>
    </row>
    <row r="102" spans="1:8" ht="15">
      <c r="A102" s="5"/>
      <c r="B102" s="7"/>
      <c r="C102" s="7"/>
      <c r="D102" s="7"/>
      <c r="E102" s="7"/>
      <c r="F102" s="7"/>
      <c r="G102" s="7"/>
      <c r="H102" s="7"/>
    </row>
    <row r="103" spans="1:8" ht="15">
      <c r="A103" s="5"/>
      <c r="B103" s="7"/>
      <c r="C103" s="7"/>
      <c r="D103" s="7"/>
      <c r="E103" s="7"/>
      <c r="F103" s="7"/>
      <c r="G103" s="7"/>
      <c r="H103" s="7"/>
    </row>
    <row r="104" spans="1:8" ht="15">
      <c r="A104" s="5"/>
      <c r="B104" s="7"/>
      <c r="C104" s="7"/>
      <c r="D104" s="7"/>
      <c r="E104" s="7"/>
      <c r="F104" s="7"/>
      <c r="G104" s="7"/>
      <c r="H104" s="7"/>
    </row>
    <row r="105" spans="1:8" ht="15">
      <c r="A105" s="5"/>
      <c r="B105" s="7"/>
      <c r="C105" s="7"/>
      <c r="D105" s="7"/>
      <c r="E105" s="7"/>
      <c r="F105" s="7"/>
      <c r="G105" s="7"/>
      <c r="H105" s="7"/>
    </row>
    <row r="106" spans="1:8" ht="15">
      <c r="A106" s="5"/>
      <c r="B106" s="7"/>
      <c r="C106" s="7"/>
      <c r="D106" s="7"/>
      <c r="E106" s="7"/>
      <c r="F106" s="7"/>
      <c r="G106" s="7"/>
      <c r="H106" s="7"/>
    </row>
    <row r="107" spans="1:8" ht="15">
      <c r="A107" s="5"/>
      <c r="B107" s="7"/>
      <c r="C107" s="7"/>
      <c r="D107" s="7"/>
      <c r="E107" s="7"/>
      <c r="F107" s="7"/>
      <c r="G107" s="7"/>
      <c r="H107" s="7"/>
    </row>
    <row r="108" spans="1:8" ht="15">
      <c r="A108" s="5"/>
      <c r="B108" s="7"/>
      <c r="C108" s="7"/>
      <c r="D108" s="7"/>
      <c r="E108" s="7"/>
      <c r="F108" s="7"/>
      <c r="G108" s="7"/>
      <c r="H108" s="7"/>
    </row>
    <row r="109" spans="1:8" ht="15">
      <c r="A109" s="5"/>
      <c r="B109" s="7"/>
      <c r="C109" s="7"/>
      <c r="D109" s="7"/>
      <c r="E109" s="7"/>
      <c r="F109" s="7"/>
      <c r="G109" s="7"/>
      <c r="H109" s="7"/>
    </row>
    <row r="110" spans="1:8" ht="15">
      <c r="A110" s="5"/>
      <c r="B110" s="7"/>
      <c r="C110" s="7"/>
      <c r="D110" s="7"/>
      <c r="E110" s="7"/>
      <c r="F110" s="7"/>
      <c r="G110" s="7"/>
      <c r="H110" s="7"/>
    </row>
    <row r="111" spans="1:8" ht="15">
      <c r="A111" s="5"/>
      <c r="B111" s="7"/>
      <c r="C111" s="7"/>
      <c r="D111" s="7"/>
      <c r="E111" s="7"/>
      <c r="F111" s="7"/>
      <c r="G111" s="7"/>
      <c r="H111" s="7"/>
    </row>
    <row r="112" spans="1:8" ht="15">
      <c r="A112" s="5"/>
      <c r="B112" s="7"/>
      <c r="C112" s="7"/>
      <c r="D112" s="7"/>
      <c r="E112" s="7"/>
      <c r="F112" s="7"/>
      <c r="G112" s="7"/>
      <c r="H112" s="7"/>
    </row>
    <row r="113" spans="1:8" ht="15">
      <c r="A113" s="5"/>
      <c r="B113" s="7"/>
      <c r="C113" s="7"/>
      <c r="D113" s="7"/>
      <c r="E113" s="7"/>
      <c r="F113" s="7"/>
      <c r="G113" s="7"/>
      <c r="H113" s="7"/>
    </row>
    <row r="114" spans="1:8" ht="15">
      <c r="A114" s="5"/>
      <c r="B114" s="7"/>
      <c r="C114" s="7"/>
      <c r="D114" s="7"/>
      <c r="E114" s="7"/>
      <c r="F114" s="7"/>
      <c r="G114" s="7"/>
      <c r="H114" s="7"/>
    </row>
    <row r="115" spans="1:8" ht="15">
      <c r="A115" s="5"/>
      <c r="B115" s="7"/>
      <c r="C115" s="7"/>
      <c r="D115" s="7"/>
      <c r="E115" s="7"/>
      <c r="F115" s="7"/>
      <c r="G115" s="7"/>
      <c r="H115" s="7"/>
    </row>
    <row r="116" spans="1:8" ht="15">
      <c r="A116" s="5"/>
      <c r="B116" s="7"/>
      <c r="C116" s="7"/>
      <c r="D116" s="7"/>
      <c r="E116" s="7"/>
      <c r="F116" s="7"/>
      <c r="G116" s="7"/>
      <c r="H116" s="7"/>
    </row>
    <row r="117" spans="1:8" ht="15">
      <c r="A117" s="5"/>
      <c r="B117" s="7"/>
      <c r="C117" s="7"/>
      <c r="D117" s="7"/>
      <c r="E117" s="7"/>
      <c r="F117" s="7"/>
      <c r="G117" s="7"/>
      <c r="H117" s="7"/>
    </row>
    <row r="118" spans="1:8" ht="15">
      <c r="A118" s="5"/>
      <c r="B118" s="7"/>
      <c r="C118" s="7"/>
      <c r="D118" s="7"/>
      <c r="E118" s="7"/>
      <c r="F118" s="7"/>
      <c r="G118" s="7"/>
      <c r="H118" s="7"/>
    </row>
    <row r="119" spans="1:8" ht="15">
      <c r="A119" s="5"/>
      <c r="B119" s="7"/>
      <c r="C119" s="7"/>
      <c r="D119" s="7"/>
      <c r="E119" s="7"/>
      <c r="F119" s="7"/>
      <c r="G119" s="7"/>
      <c r="H119" s="7"/>
    </row>
    <row r="120" spans="1:8" ht="15">
      <c r="A120" s="5"/>
      <c r="B120" s="7"/>
      <c r="C120" s="7"/>
      <c r="D120" s="7"/>
      <c r="E120" s="7"/>
      <c r="F120" s="7"/>
      <c r="G120" s="7"/>
      <c r="H120" s="7"/>
    </row>
    <row r="121" spans="1:8" ht="15">
      <c r="A121" s="5"/>
      <c r="B121" s="7"/>
      <c r="C121" s="7"/>
      <c r="D121" s="7"/>
      <c r="E121" s="7"/>
      <c r="F121" s="7"/>
      <c r="G121" s="7"/>
      <c r="H121" s="7"/>
    </row>
    <row r="122" spans="1:8" ht="15">
      <c r="A122" s="5"/>
      <c r="B122" s="7"/>
      <c r="C122" s="7"/>
      <c r="D122" s="7"/>
      <c r="E122" s="7"/>
      <c r="F122" s="7"/>
      <c r="G122" s="7"/>
      <c r="H122" s="7"/>
    </row>
    <row r="123" spans="1:8" ht="15">
      <c r="A123" s="5"/>
      <c r="B123" s="7"/>
      <c r="C123" s="7"/>
      <c r="D123" s="7"/>
      <c r="E123" s="7"/>
      <c r="F123" s="7"/>
      <c r="G123" s="7"/>
      <c r="H123" s="7"/>
    </row>
    <row r="124" spans="1:8" ht="15">
      <c r="A124" s="5"/>
      <c r="B124" s="7"/>
      <c r="C124" s="7"/>
      <c r="D124" s="7"/>
      <c r="E124" s="7"/>
      <c r="F124" s="7"/>
      <c r="G124" s="7"/>
      <c r="H124" s="7"/>
    </row>
    <row r="125" spans="1:8" ht="15">
      <c r="A125" s="5"/>
      <c r="B125" s="7"/>
      <c r="C125" s="7"/>
      <c r="D125" s="7"/>
      <c r="E125" s="7"/>
      <c r="F125" s="7"/>
      <c r="G125" s="7"/>
      <c r="H125" s="7"/>
    </row>
    <row r="126" spans="1:8" ht="15">
      <c r="A126" s="5"/>
      <c r="B126" s="7"/>
      <c r="C126" s="7"/>
      <c r="D126" s="7"/>
      <c r="E126" s="7"/>
      <c r="F126" s="7"/>
      <c r="G126" s="7"/>
      <c r="H126" s="7"/>
    </row>
    <row r="127" spans="1:8" ht="15">
      <c r="A127" s="5"/>
      <c r="B127" s="7"/>
      <c r="C127" s="7"/>
      <c r="D127" s="7"/>
      <c r="E127" s="7"/>
      <c r="F127" s="7"/>
      <c r="G127" s="7"/>
      <c r="H127" s="7"/>
    </row>
    <row r="128" spans="1:8" ht="15">
      <c r="A128" s="5"/>
      <c r="B128" s="7"/>
      <c r="C128" s="7"/>
      <c r="D128" s="7"/>
      <c r="E128" s="7"/>
      <c r="F128" s="7"/>
      <c r="G128" s="7"/>
      <c r="H128" s="7"/>
    </row>
    <row r="129" spans="1:8" ht="15">
      <c r="A129" s="5"/>
      <c r="B129" s="7"/>
      <c r="C129" s="7"/>
      <c r="D129" s="7"/>
      <c r="E129" s="7"/>
      <c r="F129" s="7"/>
      <c r="G129" s="7"/>
      <c r="H129" s="7"/>
    </row>
    <row r="130" spans="1:8" ht="15">
      <c r="A130" s="5"/>
      <c r="B130" s="7"/>
      <c r="C130" s="7"/>
      <c r="D130" s="7"/>
      <c r="E130" s="7"/>
      <c r="F130" s="7"/>
      <c r="G130" s="7"/>
      <c r="H130" s="7"/>
    </row>
    <row r="131" spans="1:8" ht="15">
      <c r="A131" s="5"/>
      <c r="B131" s="7"/>
      <c r="C131" s="7"/>
      <c r="D131" s="7"/>
      <c r="E131" s="7"/>
      <c r="F131" s="7"/>
      <c r="G131" s="7"/>
      <c r="H131" s="7"/>
    </row>
    <row r="132" spans="1:8" ht="15">
      <c r="A132" s="5"/>
      <c r="B132" s="7"/>
      <c r="C132" s="7"/>
      <c r="D132" s="7"/>
      <c r="E132" s="7"/>
      <c r="F132" s="7"/>
      <c r="G132" s="7"/>
      <c r="H132" s="7"/>
    </row>
    <row r="133" spans="1:8" ht="15">
      <c r="A133" s="5"/>
      <c r="B133" s="7"/>
      <c r="C133" s="7"/>
      <c r="D133" s="7"/>
      <c r="E133" s="7"/>
      <c r="F133" s="7"/>
      <c r="G133" s="7"/>
      <c r="H133" s="7"/>
    </row>
    <row r="134" spans="1:8" ht="15">
      <c r="A134" s="5"/>
      <c r="B134" s="7"/>
      <c r="C134" s="7"/>
      <c r="D134" s="7"/>
      <c r="E134" s="7"/>
      <c r="F134" s="7"/>
      <c r="G134" s="7"/>
      <c r="H134" s="7"/>
    </row>
    <row r="135" spans="1:8" ht="15">
      <c r="A135" s="5"/>
      <c r="B135" s="7"/>
      <c r="C135" s="7"/>
      <c r="D135" s="7"/>
      <c r="E135" s="7"/>
      <c r="F135" s="7"/>
      <c r="G135" s="7"/>
      <c r="H135" s="7"/>
    </row>
    <row r="136" spans="1:8" ht="15">
      <c r="A136" s="5"/>
      <c r="B136" s="7"/>
      <c r="C136" s="7"/>
      <c r="D136" s="7"/>
      <c r="E136" s="7"/>
      <c r="F136" s="7"/>
      <c r="G136" s="7"/>
      <c r="H136" s="7"/>
    </row>
    <row r="137" spans="1:8" ht="15">
      <c r="A137" s="5"/>
      <c r="B137" s="7"/>
      <c r="C137" s="7"/>
      <c r="D137" s="7"/>
      <c r="E137" s="7"/>
      <c r="F137" s="7"/>
      <c r="G137" s="7"/>
      <c r="H137" s="7"/>
    </row>
    <row r="138" spans="1:8" ht="15">
      <c r="A138" s="5"/>
      <c r="B138" s="7"/>
      <c r="C138" s="7"/>
      <c r="D138" s="7"/>
      <c r="E138" s="7"/>
      <c r="F138" s="7"/>
      <c r="G138" s="7"/>
      <c r="H138" s="7"/>
    </row>
    <row r="139" spans="1:8" ht="15">
      <c r="A139" s="5"/>
      <c r="B139" s="7"/>
      <c r="C139" s="7"/>
      <c r="D139" s="7"/>
      <c r="E139" s="7"/>
      <c r="F139" s="7"/>
      <c r="G139" s="7"/>
      <c r="H139" s="7"/>
    </row>
    <row r="140" spans="1:8" ht="15">
      <c r="A140" s="5"/>
      <c r="B140" s="7"/>
      <c r="C140" s="7"/>
      <c r="D140" s="7"/>
      <c r="E140" s="7"/>
      <c r="F140" s="7"/>
      <c r="G140" s="7"/>
      <c r="H140" s="7"/>
    </row>
    <row r="141" spans="1:8" ht="15">
      <c r="A141" s="5"/>
      <c r="B141" s="7"/>
      <c r="C141" s="7"/>
      <c r="D141" s="7"/>
      <c r="E141" s="7"/>
      <c r="F141" s="7"/>
      <c r="G141" s="7"/>
      <c r="H141" s="7"/>
    </row>
    <row r="142" spans="1:8" ht="15">
      <c r="A142" s="5"/>
      <c r="B142" s="7"/>
      <c r="C142" s="7"/>
      <c r="D142" s="7"/>
      <c r="E142" s="7"/>
      <c r="F142" s="7"/>
      <c r="G142" s="7"/>
      <c r="H142" s="7"/>
    </row>
    <row r="143" spans="1:8" ht="15">
      <c r="A143" s="5"/>
      <c r="B143" s="7"/>
      <c r="C143" s="7"/>
      <c r="D143" s="7"/>
      <c r="E143" s="7"/>
      <c r="F143" s="7"/>
      <c r="G143" s="7"/>
      <c r="H143" s="7"/>
    </row>
    <row r="144" spans="1:8" ht="15">
      <c r="A144" s="5"/>
      <c r="B144" s="7"/>
      <c r="C144" s="7"/>
      <c r="D144" s="7"/>
      <c r="E144" s="7"/>
      <c r="F144" s="7"/>
      <c r="G144" s="7"/>
      <c r="H144" s="7"/>
    </row>
    <row r="145" spans="1:8" ht="15">
      <c r="A145" s="5"/>
      <c r="B145" s="7"/>
      <c r="C145" s="7"/>
      <c r="D145" s="7"/>
      <c r="E145" s="7"/>
      <c r="F145" s="7"/>
      <c r="G145" s="7"/>
      <c r="H145" s="7"/>
    </row>
    <row r="146" spans="1:8" ht="15">
      <c r="A146" s="5"/>
      <c r="B146" s="7"/>
      <c r="C146" s="7"/>
      <c r="D146" s="7"/>
      <c r="E146" s="7"/>
      <c r="F146" s="7"/>
      <c r="G146" s="7"/>
      <c r="H146" s="7"/>
    </row>
    <row r="147" spans="1:8" ht="15">
      <c r="A147" s="5"/>
      <c r="B147" s="7"/>
      <c r="C147" s="7"/>
      <c r="D147" s="7"/>
      <c r="E147" s="7"/>
      <c r="F147" s="7"/>
      <c r="G147" s="7"/>
      <c r="H147" s="7"/>
    </row>
    <row r="148" spans="1:8" ht="15">
      <c r="A148" s="5"/>
      <c r="B148" s="7"/>
      <c r="C148" s="7"/>
      <c r="D148" s="7"/>
      <c r="E148" s="7"/>
      <c r="F148" s="7"/>
      <c r="G148" s="7"/>
      <c r="H148" s="7"/>
    </row>
    <row r="149" spans="1:8" ht="15">
      <c r="A149" s="5"/>
      <c r="B149" s="7"/>
      <c r="C149" s="7"/>
      <c r="D149" s="7"/>
      <c r="E149" s="7"/>
      <c r="F149" s="7"/>
      <c r="G149" s="7"/>
      <c r="H149" s="7"/>
    </row>
    <row r="150" spans="1:8" ht="15">
      <c r="A150" s="5"/>
      <c r="B150" s="7"/>
      <c r="C150" s="7"/>
      <c r="D150" s="7"/>
      <c r="E150" s="7"/>
      <c r="F150" s="7"/>
      <c r="G150" s="7"/>
      <c r="H150" s="7"/>
    </row>
    <row r="151" spans="1:8" ht="15">
      <c r="A151" s="5"/>
      <c r="B151" s="7"/>
      <c r="C151" s="7"/>
      <c r="D151" s="7"/>
      <c r="E151" s="7"/>
      <c r="F151" s="7"/>
      <c r="G151" s="7"/>
      <c r="H151" s="7"/>
    </row>
    <row r="152" spans="1:8" ht="15">
      <c r="A152" s="5"/>
      <c r="B152" s="7"/>
      <c r="C152" s="7"/>
      <c r="D152" s="7"/>
      <c r="E152" s="7"/>
      <c r="F152" s="7"/>
      <c r="G152" s="7"/>
      <c r="H152" s="7"/>
    </row>
    <row r="153" spans="1:8" ht="15">
      <c r="A153" s="5"/>
      <c r="B153" s="7"/>
      <c r="C153" s="7"/>
      <c r="D153" s="7"/>
      <c r="E153" s="7"/>
      <c r="F153" s="7"/>
      <c r="G153" s="7"/>
      <c r="H153" s="7"/>
    </row>
    <row r="154" spans="1:8" ht="15">
      <c r="A154" s="5"/>
      <c r="B154" s="7"/>
      <c r="C154" s="7"/>
      <c r="D154" s="7"/>
      <c r="E154" s="7"/>
      <c r="F154" s="7"/>
      <c r="G154" s="7"/>
      <c r="H154" s="7"/>
    </row>
    <row r="155" spans="1:8" ht="15">
      <c r="A155" s="5"/>
      <c r="B155" s="7"/>
      <c r="C155" s="7"/>
      <c r="D155" s="7"/>
      <c r="E155" s="7"/>
      <c r="F155" s="7"/>
      <c r="G155" s="7"/>
      <c r="H155" s="7"/>
    </row>
    <row r="156" spans="1:8" ht="15">
      <c r="A156" s="5"/>
      <c r="B156" s="7"/>
      <c r="C156" s="7"/>
      <c r="D156" s="7"/>
      <c r="E156" s="7"/>
      <c r="F156" s="7"/>
      <c r="G156" s="7"/>
      <c r="H156" s="7"/>
    </row>
    <row r="157" spans="1:8" ht="15">
      <c r="A157" s="5"/>
      <c r="B157" s="7"/>
      <c r="C157" s="7"/>
      <c r="D157" s="7"/>
      <c r="E157" s="7"/>
      <c r="F157" s="7"/>
      <c r="G157" s="7"/>
      <c r="H157" s="7"/>
    </row>
    <row r="158" spans="1:8" ht="15">
      <c r="A158" s="5"/>
      <c r="B158" s="7"/>
      <c r="C158" s="7"/>
      <c r="D158" s="7"/>
      <c r="E158" s="7"/>
      <c r="F158" s="7"/>
      <c r="G158" s="7"/>
      <c r="H158" s="7"/>
    </row>
    <row r="159" spans="1:8" ht="15">
      <c r="A159" s="5"/>
      <c r="B159" s="7"/>
      <c r="C159" s="7"/>
      <c r="D159" s="7"/>
      <c r="E159" s="7"/>
      <c r="F159" s="7"/>
      <c r="G159" s="7"/>
      <c r="H159" s="7"/>
    </row>
    <row r="160" spans="1:8" ht="15">
      <c r="A160" s="5"/>
      <c r="B160" s="7"/>
      <c r="C160" s="7"/>
      <c r="D160" s="7"/>
      <c r="E160" s="7"/>
      <c r="F160" s="7"/>
      <c r="G160" s="7"/>
      <c r="H160" s="7"/>
    </row>
    <row r="161" spans="1:8" ht="15">
      <c r="A161" s="5"/>
      <c r="B161" s="7"/>
      <c r="C161" s="7"/>
      <c r="D161" s="7"/>
      <c r="E161" s="7"/>
      <c r="F161" s="7"/>
      <c r="G161" s="7"/>
      <c r="H161" s="7"/>
    </row>
    <row r="162" spans="1:8" ht="15">
      <c r="A162" s="5"/>
      <c r="B162" s="7"/>
      <c r="C162" s="7"/>
      <c r="D162" s="7"/>
      <c r="E162" s="7"/>
      <c r="F162" s="7"/>
      <c r="G162" s="7"/>
      <c r="H162" s="7"/>
    </row>
    <row r="163" spans="1:8" ht="15">
      <c r="A163" s="5"/>
      <c r="B163" s="7"/>
      <c r="C163" s="7"/>
      <c r="D163" s="7"/>
      <c r="E163" s="7"/>
      <c r="F163" s="7"/>
      <c r="G163" s="7"/>
      <c r="H163" s="7"/>
    </row>
    <row r="164" spans="1:8" ht="15">
      <c r="A164" s="5"/>
      <c r="B164" s="7"/>
      <c r="C164" s="7"/>
      <c r="D164" s="7"/>
      <c r="E164" s="7"/>
      <c r="F164" s="7"/>
      <c r="G164" s="7"/>
      <c r="H164" s="7"/>
    </row>
    <row r="165" spans="1:8" ht="15">
      <c r="A165" s="5"/>
      <c r="B165" s="7"/>
      <c r="C165" s="7"/>
      <c r="D165" s="7"/>
      <c r="E165" s="7"/>
      <c r="F165" s="7"/>
      <c r="G165" s="7"/>
      <c r="H165" s="7"/>
    </row>
    <row r="166" spans="1:8" ht="15">
      <c r="A166" s="5"/>
      <c r="B166" s="7"/>
      <c r="C166" s="7"/>
      <c r="D166" s="7"/>
      <c r="E166" s="7"/>
      <c r="F166" s="7"/>
      <c r="G166" s="7"/>
      <c r="H166" s="7"/>
    </row>
    <row r="167" spans="1:8" ht="15">
      <c r="A167" s="5"/>
      <c r="B167" s="7"/>
      <c r="C167" s="7"/>
      <c r="D167" s="7"/>
      <c r="E167" s="7"/>
      <c r="F167" s="7"/>
      <c r="G167" s="7"/>
      <c r="H167" s="7"/>
    </row>
    <row r="168" spans="1:8" ht="15">
      <c r="A168" s="5"/>
      <c r="B168" s="7"/>
      <c r="C168" s="7"/>
      <c r="D168" s="7"/>
      <c r="E168" s="7"/>
      <c r="F168" s="7"/>
      <c r="G168" s="7"/>
      <c r="H168" s="7"/>
    </row>
    <row r="169" spans="1:8" ht="15">
      <c r="A169" s="5"/>
      <c r="B169" s="7"/>
      <c r="C169" s="7"/>
      <c r="D169" s="7"/>
      <c r="E169" s="7"/>
      <c r="F169" s="7"/>
      <c r="G169" s="7"/>
      <c r="H169" s="7"/>
    </row>
    <row r="170" spans="1:8" ht="15">
      <c r="A170" s="5"/>
      <c r="B170" s="7"/>
      <c r="C170" s="7"/>
      <c r="D170" s="7"/>
      <c r="E170" s="7"/>
      <c r="F170" s="7"/>
      <c r="G170" s="7"/>
      <c r="H170" s="7"/>
    </row>
    <row r="171" spans="1:8" ht="15">
      <c r="A171" s="5"/>
      <c r="B171" s="7"/>
      <c r="C171" s="7"/>
      <c r="D171" s="7"/>
      <c r="E171" s="7"/>
      <c r="F171" s="7"/>
      <c r="G171" s="7"/>
      <c r="H171" s="7"/>
    </row>
    <row r="172" spans="1:8" ht="15">
      <c r="A172" s="5"/>
      <c r="B172" s="7"/>
      <c r="C172" s="7"/>
      <c r="D172" s="7"/>
      <c r="E172" s="7"/>
      <c r="F172" s="7"/>
      <c r="G172" s="7"/>
      <c r="H172" s="7"/>
    </row>
    <row r="173" spans="1:8" ht="15">
      <c r="A173" s="5"/>
      <c r="B173" s="7"/>
      <c r="C173" s="7"/>
      <c r="D173" s="7"/>
      <c r="E173" s="7"/>
      <c r="F173" s="7"/>
      <c r="G173" s="7"/>
      <c r="H173" s="7"/>
    </row>
    <row r="174" spans="1:8" ht="15">
      <c r="A174" s="5"/>
      <c r="B174" s="7"/>
      <c r="C174" s="7"/>
      <c r="D174" s="7"/>
      <c r="E174" s="7"/>
      <c r="F174" s="7"/>
      <c r="G174" s="7"/>
      <c r="H174" s="7"/>
    </row>
    <row r="175" spans="1:8" ht="15">
      <c r="A175" s="5"/>
      <c r="B175" s="7"/>
      <c r="C175" s="7"/>
      <c r="D175" s="7"/>
      <c r="E175" s="7"/>
      <c r="F175" s="7"/>
      <c r="G175" s="7"/>
      <c r="H175" s="7"/>
    </row>
    <row r="176" spans="1:8" ht="15">
      <c r="A176" s="5"/>
      <c r="B176" s="7"/>
      <c r="C176" s="7"/>
      <c r="D176" s="7"/>
      <c r="E176" s="7"/>
      <c r="F176" s="7"/>
      <c r="G176" s="7"/>
      <c r="H176" s="7"/>
    </row>
    <row r="177" spans="1:8" ht="15">
      <c r="A177" s="5"/>
      <c r="B177" s="7"/>
      <c r="C177" s="7"/>
      <c r="D177" s="7"/>
      <c r="E177" s="7"/>
      <c r="F177" s="7"/>
      <c r="G177" s="7"/>
      <c r="H177" s="7"/>
    </row>
    <row r="178" spans="1:8" ht="15">
      <c r="A178" s="5"/>
      <c r="B178" s="7"/>
      <c r="C178" s="7"/>
      <c r="D178" s="7"/>
      <c r="E178" s="7"/>
      <c r="F178" s="7"/>
      <c r="G178" s="7"/>
      <c r="H178" s="7"/>
    </row>
    <row r="179" spans="1:8" ht="15">
      <c r="A179" s="5"/>
      <c r="B179" s="7"/>
      <c r="C179" s="7"/>
      <c r="D179" s="7"/>
      <c r="E179" s="7"/>
      <c r="F179" s="7"/>
      <c r="G179" s="7"/>
      <c r="H179" s="7"/>
    </row>
    <row r="180" spans="1:8" ht="15">
      <c r="A180" s="5"/>
      <c r="B180" s="7"/>
      <c r="C180" s="7"/>
      <c r="D180" s="7"/>
      <c r="E180" s="7"/>
      <c r="F180" s="7"/>
      <c r="G180" s="7"/>
      <c r="H180" s="7"/>
    </row>
    <row r="181" spans="1:8" ht="15">
      <c r="A181" s="5"/>
      <c r="B181" s="7"/>
      <c r="C181" s="7"/>
      <c r="D181" s="7"/>
      <c r="E181" s="7"/>
      <c r="F181" s="7"/>
      <c r="G181" s="7"/>
      <c r="H181" s="7"/>
    </row>
    <row r="182" spans="1:8" ht="15">
      <c r="A182" s="5"/>
      <c r="B182" s="7"/>
      <c r="C182" s="7"/>
      <c r="D182" s="7"/>
      <c r="E182" s="7"/>
      <c r="F182" s="7"/>
      <c r="G182" s="7"/>
      <c r="H182" s="7"/>
    </row>
    <row r="183" spans="1:8" ht="15">
      <c r="A183" s="5"/>
      <c r="B183" s="7"/>
      <c r="C183" s="7"/>
      <c r="D183" s="7"/>
      <c r="E183" s="7"/>
      <c r="F183" s="7"/>
      <c r="G183" s="7"/>
      <c r="H183" s="7"/>
    </row>
    <row r="184" spans="1:8" ht="15">
      <c r="A184" s="5"/>
      <c r="B184" s="7"/>
      <c r="C184" s="7"/>
      <c r="D184" s="7"/>
      <c r="E184" s="7"/>
      <c r="F184" s="7"/>
      <c r="G184" s="7"/>
      <c r="H184" s="7"/>
    </row>
    <row r="185" spans="1:8" ht="15">
      <c r="A185" s="5"/>
      <c r="B185" s="7"/>
      <c r="C185" s="7"/>
      <c r="D185" s="7"/>
      <c r="E185" s="7"/>
      <c r="F185" s="7"/>
      <c r="G185" s="7"/>
      <c r="H185" s="7"/>
    </row>
    <row r="186" spans="1:8" ht="15">
      <c r="A186" s="5"/>
      <c r="B186" s="7"/>
      <c r="C186" s="7"/>
      <c r="D186" s="7"/>
      <c r="E186" s="7"/>
      <c r="F186" s="7"/>
      <c r="G186" s="7"/>
      <c r="H186" s="7"/>
    </row>
    <row r="187" spans="1:8" ht="15">
      <c r="A187" s="5"/>
      <c r="B187" s="7"/>
      <c r="C187" s="7"/>
      <c r="D187" s="7"/>
      <c r="E187" s="7"/>
      <c r="F187" s="7"/>
      <c r="G187" s="7"/>
      <c r="H187" s="7"/>
    </row>
    <row r="188" spans="1:8" ht="15">
      <c r="A188" s="5"/>
      <c r="B188" s="7"/>
      <c r="C188" s="7"/>
      <c r="D188" s="7"/>
      <c r="E188" s="7"/>
      <c r="F188" s="7"/>
      <c r="G188" s="7"/>
      <c r="H188" s="7"/>
    </row>
    <row r="189" spans="1:8" ht="15">
      <c r="A189" s="5"/>
      <c r="B189" s="7"/>
      <c r="C189" s="7"/>
      <c r="D189" s="7"/>
      <c r="E189" s="7"/>
      <c r="F189" s="7"/>
      <c r="G189" s="7"/>
      <c r="H189" s="7"/>
    </row>
    <row r="190" spans="1:8" ht="15">
      <c r="A190" s="5"/>
      <c r="B190" s="7"/>
      <c r="C190" s="7"/>
      <c r="D190" s="7"/>
      <c r="E190" s="7"/>
      <c r="F190" s="7"/>
      <c r="G190" s="7"/>
      <c r="H190" s="7"/>
    </row>
    <row r="191" spans="1:8" ht="15">
      <c r="A191" s="5"/>
      <c r="B191" s="7"/>
      <c r="C191" s="7"/>
      <c r="D191" s="7"/>
      <c r="E191" s="7"/>
      <c r="F191" s="7"/>
      <c r="G191" s="7"/>
      <c r="H191" s="7"/>
    </row>
    <row r="192" spans="1:8" ht="15">
      <c r="A192" s="5"/>
      <c r="B192" s="7"/>
      <c r="C192" s="7"/>
      <c r="D192" s="7"/>
      <c r="E192" s="7"/>
      <c r="F192" s="7"/>
      <c r="G192" s="7"/>
      <c r="H192" s="7"/>
    </row>
    <row r="193" spans="1:8" ht="15">
      <c r="A193" s="5"/>
      <c r="B193" s="7"/>
      <c r="C193" s="7"/>
      <c r="D193" s="7"/>
      <c r="E193" s="7"/>
      <c r="F193" s="7"/>
      <c r="G193" s="7"/>
      <c r="H193" s="7"/>
    </row>
    <row r="194" spans="1:8" ht="15">
      <c r="A194" s="5"/>
      <c r="B194" s="7"/>
      <c r="C194" s="7"/>
      <c r="D194" s="7"/>
      <c r="E194" s="7"/>
      <c r="F194" s="7"/>
      <c r="G194" s="7"/>
      <c r="H194" s="7"/>
    </row>
    <row r="195" spans="1:8" ht="15">
      <c r="A195" s="5"/>
      <c r="B195" s="7"/>
      <c r="C195" s="7"/>
      <c r="D195" s="7"/>
      <c r="E195" s="7"/>
      <c r="F195" s="7"/>
      <c r="G195" s="7"/>
      <c r="H195" s="7"/>
    </row>
    <row r="196" spans="1:8" ht="15">
      <c r="A196" s="5"/>
      <c r="B196" s="7"/>
      <c r="C196" s="7"/>
      <c r="D196" s="7"/>
      <c r="E196" s="7"/>
      <c r="F196" s="7"/>
      <c r="G196" s="7"/>
      <c r="H196" s="7"/>
    </row>
    <row r="197" spans="1:8" ht="15">
      <c r="A197" s="5"/>
      <c r="B197" s="7"/>
      <c r="C197" s="7"/>
      <c r="D197" s="7"/>
      <c r="E197" s="7"/>
      <c r="F197" s="7"/>
      <c r="G197" s="7"/>
      <c r="H197" s="7"/>
    </row>
    <row r="198" spans="1:8" ht="15">
      <c r="A198" s="5"/>
      <c r="B198" s="7"/>
      <c r="C198" s="7"/>
      <c r="D198" s="7"/>
      <c r="E198" s="7"/>
      <c r="F198" s="7"/>
      <c r="G198" s="7"/>
      <c r="H198" s="7"/>
    </row>
  </sheetData>
  <mergeCells count="6">
    <mergeCell ref="A1:H1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2008-03-06T07:31:38Z</cp:lastPrinted>
  <dcterms:created xsi:type="dcterms:W3CDTF">2006-02-15T09:22:40Z</dcterms:created>
  <dcterms:modified xsi:type="dcterms:W3CDTF">2009-01-21T10:07:22Z</dcterms:modified>
  <cp:category/>
  <cp:version/>
  <cp:contentType/>
  <cp:contentStatus/>
</cp:coreProperties>
</file>