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<sst xmlns="http://schemas.openxmlformats.org/spreadsheetml/2006/main" count="257" uniqueCount="30">
  <si>
    <t xml:space="preserve">"SWEDBANK IPS" AS </t>
  </si>
  <si>
    <t>IPAS "SEB INVESTMENT MANAGEMENT"</t>
  </si>
  <si>
    <t>IPAS "CBL ASSET MANAGEMENT"</t>
  </si>
  <si>
    <t>IPAS "PNB ASSET MANAGEMENT"</t>
  </si>
  <si>
    <t>IPAS "INVL ASSET MANAGEMENT"</t>
  </si>
  <si>
    <t>LUMINOR ASSET MANAGEMENT IPAS</t>
  </si>
  <si>
    <t>IPAS "INDEXO"</t>
  </si>
  <si>
    <t>ABLV ASSET MANAGEMENT IPAS</t>
  </si>
  <si>
    <t>Nosaukums</t>
  </si>
  <si>
    <t>Dalībnieku skaits</t>
  </si>
  <si>
    <t>tai skaitā - brīvprātīgie</t>
  </si>
  <si>
    <t>tai skaitā - obligātie</t>
  </si>
  <si>
    <t>Pavisam</t>
  </si>
  <si>
    <t>kopā</t>
  </si>
  <si>
    <t>vīrieši</t>
  </si>
  <si>
    <t>sievietes</t>
  </si>
  <si>
    <t>Shēmas dalībnieku skaits pēc līdzdalības veida un dzimumiem pa līdzekļu pārvaldītājiem</t>
  </si>
  <si>
    <t>2020. gada 01. februāris</t>
  </si>
  <si>
    <t>2020. gada 01. marts</t>
  </si>
  <si>
    <t>2020. gada 01. aprīlis</t>
  </si>
  <si>
    <t>2020. gada 01. maijs</t>
  </si>
  <si>
    <t>2020. gada 01. jūnijs</t>
  </si>
  <si>
    <t>KOPĀ</t>
  </si>
  <si>
    <t>2020. gada 01. jūlijs</t>
  </si>
  <si>
    <t>2020. gada 01. augusts</t>
  </si>
  <si>
    <t>2020. gada 01. septembris</t>
  </si>
  <si>
    <t>2020. gada 01. oktobris</t>
  </si>
  <si>
    <t>2020. gada 01. novembris</t>
  </si>
  <si>
    <t>2020. gada 01. decembris</t>
  </si>
  <si>
    <t>2021. gada 01. janvāris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</si>
</sst>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[$-426]dddd\,\ yyyy&quot;. gada &quot;d\.\ mmmm"/>
    <numFmt numFmtId="172" formatCode="00"/>
  </numFmts>
  <fonts count="4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16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5" t="s">
        <v>17</v>
      </c>
      <c r="B3" s="26"/>
      <c r="C3" s="26"/>
      <c r="D3" s="26"/>
      <c r="E3" s="26"/>
      <c r="F3" s="26"/>
      <c r="G3" s="26"/>
      <c r="H3" s="26"/>
      <c r="I3" s="26"/>
    </row>
    <row r="5" spans="1:8" ht="15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9" t="s">
        <v>13</v>
      </c>
      <c r="D7" s="9" t="s">
        <v>14</v>
      </c>
      <c r="E7" s="9" t="s">
        <v>15</v>
      </c>
      <c r="F7" s="9" t="s">
        <v>13</v>
      </c>
      <c r="G7" s="9" t="s">
        <v>14</v>
      </c>
      <c r="H7" s="9" t="s">
        <v>15</v>
      </c>
    </row>
    <row r="8" spans="1:8" ht="12.75">
      <c r="A8" s="5" t="s">
        <v>0</v>
      </c>
      <c r="B8" s="7">
        <v>547328</v>
      </c>
      <c r="C8" s="7">
        <v>161584</v>
      </c>
      <c r="D8" s="7">
        <v>72463</v>
      </c>
      <c r="E8" s="7">
        <v>89121</v>
      </c>
      <c r="F8" s="7">
        <v>385744</v>
      </c>
      <c r="G8" s="7">
        <v>189750</v>
      </c>
      <c r="H8" s="7">
        <v>195994</v>
      </c>
    </row>
    <row r="9" spans="1:8" ht="12.75">
      <c r="A9" s="5" t="s">
        <v>1</v>
      </c>
      <c r="B9" s="7">
        <v>293048</v>
      </c>
      <c r="C9" s="7">
        <v>107103</v>
      </c>
      <c r="D9" s="7">
        <v>47434</v>
      </c>
      <c r="E9" s="7">
        <v>59669</v>
      </c>
      <c r="F9" s="7">
        <v>185945</v>
      </c>
      <c r="G9" s="7">
        <v>94025</v>
      </c>
      <c r="H9" s="7">
        <v>91920</v>
      </c>
    </row>
    <row r="10" spans="1:8" ht="12.75">
      <c r="A10" s="5" t="s">
        <v>2</v>
      </c>
      <c r="B10" s="7">
        <v>174213</v>
      </c>
      <c r="C10" s="7">
        <v>59473</v>
      </c>
      <c r="D10" s="7">
        <v>27950</v>
      </c>
      <c r="E10" s="7">
        <v>31523</v>
      </c>
      <c r="F10" s="7">
        <v>114740</v>
      </c>
      <c r="G10" s="7">
        <v>62557</v>
      </c>
      <c r="H10" s="7">
        <v>52183</v>
      </c>
    </row>
    <row r="11" spans="1:8" ht="12.75">
      <c r="A11" s="5" t="s">
        <v>3</v>
      </c>
      <c r="B11" s="7">
        <v>69952</v>
      </c>
      <c r="C11" s="7">
        <v>26793</v>
      </c>
      <c r="D11" s="7">
        <v>12057</v>
      </c>
      <c r="E11" s="7">
        <v>14736</v>
      </c>
      <c r="F11" s="7">
        <v>43159</v>
      </c>
      <c r="G11" s="7">
        <v>24608</v>
      </c>
      <c r="H11" s="7">
        <v>18551</v>
      </c>
    </row>
    <row r="12" spans="1:8" ht="12.75">
      <c r="A12" s="5" t="s">
        <v>4</v>
      </c>
      <c r="B12" s="7">
        <v>50820</v>
      </c>
      <c r="C12" s="7">
        <v>16972</v>
      </c>
      <c r="D12" s="7">
        <v>8091</v>
      </c>
      <c r="E12" s="7">
        <v>8881</v>
      </c>
      <c r="F12" s="7">
        <v>33848</v>
      </c>
      <c r="G12" s="7">
        <v>19781</v>
      </c>
      <c r="H12" s="7">
        <v>14067</v>
      </c>
    </row>
    <row r="13" spans="1:8" ht="12.75">
      <c r="A13" s="5" t="s">
        <v>5</v>
      </c>
      <c r="B13" s="7">
        <v>126017</v>
      </c>
      <c r="C13" s="7">
        <v>37918</v>
      </c>
      <c r="D13" s="7">
        <v>20226</v>
      </c>
      <c r="E13" s="7">
        <v>17692</v>
      </c>
      <c r="F13" s="7">
        <v>88099</v>
      </c>
      <c r="G13" s="7">
        <v>51626</v>
      </c>
      <c r="H13" s="7">
        <v>36473</v>
      </c>
    </row>
    <row r="14" spans="1:8" ht="12.75">
      <c r="A14" s="5" t="s">
        <v>6</v>
      </c>
      <c r="B14" s="7">
        <v>35661</v>
      </c>
      <c r="C14" s="7">
        <v>4027</v>
      </c>
      <c r="D14" s="7">
        <v>1577</v>
      </c>
      <c r="E14" s="7">
        <v>2450</v>
      </c>
      <c r="F14" s="7">
        <v>31634</v>
      </c>
      <c r="G14" s="7">
        <v>17518</v>
      </c>
      <c r="H14" s="7">
        <v>14116</v>
      </c>
    </row>
    <row r="15" spans="1:8" ht="12.75">
      <c r="A15" s="5" t="s">
        <v>7</v>
      </c>
      <c r="B15" s="7">
        <v>880</v>
      </c>
      <c r="C15" s="7">
        <v>209</v>
      </c>
      <c r="D15" s="7">
        <v>76</v>
      </c>
      <c r="E15" s="7">
        <v>133</v>
      </c>
      <c r="F15" s="7">
        <v>671</v>
      </c>
      <c r="G15" s="7">
        <v>295</v>
      </c>
      <c r="H15" s="7">
        <v>376</v>
      </c>
    </row>
    <row r="16" spans="1:8" ht="13.5" thickBot="1">
      <c r="A16" s="6"/>
      <c r="B16" s="8">
        <f>SUM(B8:B15)</f>
        <v>1297919</v>
      </c>
      <c r="C16" s="8">
        <f aca="true" t="shared" si="0" ref="C16:H16">SUM(C8:C15)</f>
        <v>414079</v>
      </c>
      <c r="D16" s="8">
        <f t="shared" si="0"/>
        <v>189874</v>
      </c>
      <c r="E16" s="8">
        <f t="shared" si="0"/>
        <v>224205</v>
      </c>
      <c r="F16" s="8">
        <f t="shared" si="0"/>
        <v>883840</v>
      </c>
      <c r="G16" s="8">
        <f t="shared" si="0"/>
        <v>460160</v>
      </c>
      <c r="H16" s="8">
        <f t="shared" si="0"/>
        <v>423680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31" t="s">
        <v>16</v>
      </c>
      <c r="B1" s="31"/>
      <c r="C1" s="31"/>
      <c r="D1" s="31"/>
      <c r="E1" s="31"/>
      <c r="F1" s="31"/>
      <c r="G1" s="31"/>
      <c r="H1" s="31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27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22" t="s">
        <v>13</v>
      </c>
      <c r="D7" s="22" t="s">
        <v>14</v>
      </c>
      <c r="E7" s="22" t="s">
        <v>15</v>
      </c>
      <c r="F7" s="22" t="s">
        <v>13</v>
      </c>
      <c r="G7" s="22" t="s">
        <v>14</v>
      </c>
      <c r="H7" s="22" t="s">
        <v>15</v>
      </c>
    </row>
    <row r="8" spans="1:8" ht="12.75">
      <c r="A8" s="10" t="s">
        <v>0</v>
      </c>
      <c r="B8" s="7">
        <v>549114</v>
      </c>
      <c r="C8" s="7">
        <v>156416</v>
      </c>
      <c r="D8" s="7">
        <v>70426</v>
      </c>
      <c r="E8" s="7">
        <v>85990</v>
      </c>
      <c r="F8" s="7">
        <v>392698</v>
      </c>
      <c r="G8" s="7">
        <v>193602</v>
      </c>
      <c r="H8" s="7">
        <v>199096</v>
      </c>
    </row>
    <row r="9" spans="1:8" ht="12.75">
      <c r="A9" s="10" t="s">
        <v>1</v>
      </c>
      <c r="B9" s="7">
        <v>283566</v>
      </c>
      <c r="C9" s="7">
        <v>100791</v>
      </c>
      <c r="D9" s="7">
        <v>44955</v>
      </c>
      <c r="E9" s="7">
        <v>55836</v>
      </c>
      <c r="F9" s="7">
        <v>182775</v>
      </c>
      <c r="G9" s="7">
        <v>92920</v>
      </c>
      <c r="H9" s="7">
        <v>89855</v>
      </c>
    </row>
    <row r="10" spans="1:8" ht="12.75">
      <c r="A10" s="10" t="s">
        <v>2</v>
      </c>
      <c r="B10" s="7">
        <v>174180</v>
      </c>
      <c r="C10" s="7">
        <v>57418</v>
      </c>
      <c r="D10" s="7">
        <v>27231</v>
      </c>
      <c r="E10" s="7">
        <v>30187</v>
      </c>
      <c r="F10" s="7">
        <v>116762</v>
      </c>
      <c r="G10" s="7">
        <v>64480</v>
      </c>
      <c r="H10" s="7">
        <v>52282</v>
      </c>
    </row>
    <row r="11" spans="1:8" ht="12.75">
      <c r="A11" s="10" t="s">
        <v>3</v>
      </c>
      <c r="B11" s="7">
        <v>63603</v>
      </c>
      <c r="C11" s="7">
        <v>23562</v>
      </c>
      <c r="D11" s="7">
        <v>10818</v>
      </c>
      <c r="E11" s="7">
        <v>12744</v>
      </c>
      <c r="F11" s="7">
        <v>40041</v>
      </c>
      <c r="G11" s="7">
        <v>23344</v>
      </c>
      <c r="H11" s="7">
        <v>16697</v>
      </c>
    </row>
    <row r="12" spans="1:8" ht="12.75">
      <c r="A12" s="10" t="s">
        <v>4</v>
      </c>
      <c r="B12" s="7">
        <v>54028</v>
      </c>
      <c r="C12" s="7">
        <v>18706</v>
      </c>
      <c r="D12" s="7">
        <v>8238</v>
      </c>
      <c r="E12" s="7">
        <v>10468</v>
      </c>
      <c r="F12" s="7">
        <v>35322</v>
      </c>
      <c r="G12" s="7">
        <v>20223</v>
      </c>
      <c r="H12" s="7">
        <v>15099</v>
      </c>
    </row>
    <row r="13" spans="1:8" ht="12.75">
      <c r="A13" s="10" t="s">
        <v>5</v>
      </c>
      <c r="B13" s="7">
        <v>120971</v>
      </c>
      <c r="C13" s="7">
        <v>35358</v>
      </c>
      <c r="D13" s="7">
        <v>18952</v>
      </c>
      <c r="E13" s="7">
        <v>16406</v>
      </c>
      <c r="F13" s="7">
        <v>85613</v>
      </c>
      <c r="G13" s="7">
        <v>50478</v>
      </c>
      <c r="H13" s="7">
        <v>35135</v>
      </c>
    </row>
    <row r="14" spans="1:8" ht="12.75">
      <c r="A14" s="10" t="s">
        <v>6</v>
      </c>
      <c r="B14" s="7">
        <v>45579</v>
      </c>
      <c r="C14" s="7">
        <v>5406</v>
      </c>
      <c r="D14" s="7">
        <v>1976</v>
      </c>
      <c r="E14" s="7">
        <v>3430</v>
      </c>
      <c r="F14" s="7">
        <v>40173</v>
      </c>
      <c r="G14" s="7">
        <v>21608</v>
      </c>
      <c r="H14" s="7">
        <v>18565</v>
      </c>
    </row>
    <row r="15" spans="1:8" ht="12.75">
      <c r="A15" s="10" t="s">
        <v>7</v>
      </c>
      <c r="B15" s="7">
        <v>939</v>
      </c>
      <c r="C15" s="7">
        <v>241</v>
      </c>
      <c r="D15" s="7">
        <v>89</v>
      </c>
      <c r="E15" s="7">
        <v>152</v>
      </c>
      <c r="F15" s="7">
        <v>698</v>
      </c>
      <c r="G15" s="7">
        <v>315</v>
      </c>
      <c r="H15" s="7">
        <v>383</v>
      </c>
    </row>
    <row r="16" spans="1:8" ht="13.5" thickBot="1">
      <c r="A16" s="6" t="s">
        <v>22</v>
      </c>
      <c r="B16" s="8">
        <f>SUM(B8:B15)</f>
        <v>1291980</v>
      </c>
      <c r="C16" s="8">
        <f aca="true" t="shared" si="0" ref="C16:H16">SUM(C8:C15)</f>
        <v>397898</v>
      </c>
      <c r="D16" s="8">
        <f t="shared" si="0"/>
        <v>182685</v>
      </c>
      <c r="E16" s="8">
        <f t="shared" si="0"/>
        <v>215213</v>
      </c>
      <c r="F16" s="8">
        <f t="shared" si="0"/>
        <v>894082</v>
      </c>
      <c r="G16" s="8">
        <f t="shared" si="0"/>
        <v>466970</v>
      </c>
      <c r="H16" s="8">
        <f t="shared" si="0"/>
        <v>427112</v>
      </c>
    </row>
    <row r="17" ht="13.5" thickTop="1"/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31" t="s">
        <v>16</v>
      </c>
      <c r="B1" s="31"/>
      <c r="C1" s="31"/>
      <c r="D1" s="31"/>
      <c r="E1" s="31"/>
      <c r="F1" s="31"/>
      <c r="G1" s="31"/>
      <c r="H1" s="31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28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23" t="s">
        <v>13</v>
      </c>
      <c r="D7" s="23" t="s">
        <v>14</v>
      </c>
      <c r="E7" s="23" t="s">
        <v>15</v>
      </c>
      <c r="F7" s="23" t="s">
        <v>13</v>
      </c>
      <c r="G7" s="23" t="s">
        <v>14</v>
      </c>
      <c r="H7" s="23" t="s">
        <v>15</v>
      </c>
    </row>
    <row r="8" spans="1:8" ht="12.75">
      <c r="A8" s="10" t="s">
        <v>0</v>
      </c>
      <c r="B8" s="7">
        <v>550095</v>
      </c>
      <c r="C8" s="7">
        <v>155816</v>
      </c>
      <c r="D8" s="7">
        <v>70152</v>
      </c>
      <c r="E8" s="7">
        <v>85664</v>
      </c>
      <c r="F8" s="7">
        <v>394279</v>
      </c>
      <c r="G8" s="7">
        <v>194409</v>
      </c>
      <c r="H8" s="7">
        <v>199870</v>
      </c>
    </row>
    <row r="9" spans="1:8" ht="12.75">
      <c r="A9" s="10" t="s">
        <v>1</v>
      </c>
      <c r="B9" s="7">
        <v>283166</v>
      </c>
      <c r="C9" s="7">
        <v>100185</v>
      </c>
      <c r="D9" s="7">
        <v>44688</v>
      </c>
      <c r="E9" s="7">
        <v>55497</v>
      </c>
      <c r="F9" s="7">
        <v>182981</v>
      </c>
      <c r="G9" s="7">
        <v>93062</v>
      </c>
      <c r="H9" s="7">
        <v>89919</v>
      </c>
    </row>
    <row r="10" spans="1:8" ht="12.75">
      <c r="A10" s="10" t="s">
        <v>2</v>
      </c>
      <c r="B10" s="7">
        <v>237554</v>
      </c>
      <c r="C10" s="7">
        <v>80374</v>
      </c>
      <c r="D10" s="7">
        <v>37817</v>
      </c>
      <c r="E10" s="7">
        <v>42557</v>
      </c>
      <c r="F10" s="7">
        <v>157180</v>
      </c>
      <c r="G10" s="7">
        <v>88112</v>
      </c>
      <c r="H10" s="7">
        <v>69068</v>
      </c>
    </row>
    <row r="11" spans="1:8" ht="12.75">
      <c r="A11" s="10" t="s">
        <v>4</v>
      </c>
      <c r="B11" s="7">
        <v>54538</v>
      </c>
      <c r="C11" s="7">
        <v>18852</v>
      </c>
      <c r="D11" s="7">
        <v>8259</v>
      </c>
      <c r="E11" s="7">
        <v>10593</v>
      </c>
      <c r="F11" s="7">
        <v>35686</v>
      </c>
      <c r="G11" s="7">
        <v>20380</v>
      </c>
      <c r="H11" s="7">
        <v>15306</v>
      </c>
    </row>
    <row r="12" spans="1:8" ht="12.75">
      <c r="A12" s="10" t="s">
        <v>5</v>
      </c>
      <c r="B12" s="7">
        <v>120684</v>
      </c>
      <c r="C12" s="7">
        <v>35082</v>
      </c>
      <c r="D12" s="7">
        <v>18808</v>
      </c>
      <c r="E12" s="7">
        <v>16274</v>
      </c>
      <c r="F12" s="7">
        <v>85602</v>
      </c>
      <c r="G12" s="7">
        <v>50473</v>
      </c>
      <c r="H12" s="7">
        <v>35129</v>
      </c>
    </row>
    <row r="13" spans="1:8" ht="12.75">
      <c r="A13" s="10" t="s">
        <v>6</v>
      </c>
      <c r="B13" s="7">
        <v>47334</v>
      </c>
      <c r="C13" s="7">
        <v>5539</v>
      </c>
      <c r="D13" s="7">
        <v>2015</v>
      </c>
      <c r="E13" s="7">
        <v>3524</v>
      </c>
      <c r="F13" s="7">
        <v>41795</v>
      </c>
      <c r="G13" s="7">
        <v>22428</v>
      </c>
      <c r="H13" s="7">
        <v>19367</v>
      </c>
    </row>
    <row r="14" spans="1:8" ht="12.75">
      <c r="A14" s="10" t="s">
        <v>7</v>
      </c>
      <c r="B14" s="7">
        <v>946</v>
      </c>
      <c r="C14" s="7">
        <v>243</v>
      </c>
      <c r="D14" s="7">
        <v>91</v>
      </c>
      <c r="E14" s="7">
        <v>152</v>
      </c>
      <c r="F14" s="7">
        <v>703</v>
      </c>
      <c r="G14" s="7">
        <v>318</v>
      </c>
      <c r="H14" s="7">
        <v>385</v>
      </c>
    </row>
    <row r="15" spans="1:8" ht="13.5" thickBot="1">
      <c r="A15" s="6" t="s">
        <v>22</v>
      </c>
      <c r="B15" s="8">
        <f aca="true" t="shared" si="0" ref="B15:H15">SUM(B8:B14)</f>
        <v>1294317</v>
      </c>
      <c r="C15" s="8">
        <f t="shared" si="0"/>
        <v>396091</v>
      </c>
      <c r="D15" s="8">
        <f t="shared" si="0"/>
        <v>181830</v>
      </c>
      <c r="E15" s="8">
        <f t="shared" si="0"/>
        <v>214261</v>
      </c>
      <c r="F15" s="8">
        <f t="shared" si="0"/>
        <v>898226</v>
      </c>
      <c r="G15" s="8">
        <f t="shared" si="0"/>
        <v>469182</v>
      </c>
      <c r="H15" s="8">
        <f t="shared" si="0"/>
        <v>429044</v>
      </c>
    </row>
    <row r="16" ht="13.5" thickTop="1"/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31" t="s">
        <v>16</v>
      </c>
      <c r="B1" s="31"/>
      <c r="C1" s="31"/>
      <c r="D1" s="31"/>
      <c r="E1" s="31"/>
      <c r="F1" s="31"/>
      <c r="G1" s="31"/>
      <c r="H1" s="31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29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24" t="s">
        <v>13</v>
      </c>
      <c r="D7" s="24" t="s">
        <v>14</v>
      </c>
      <c r="E7" s="24" t="s">
        <v>15</v>
      </c>
      <c r="F7" s="24" t="s">
        <v>13</v>
      </c>
      <c r="G7" s="24" t="s">
        <v>14</v>
      </c>
      <c r="H7" s="24" t="s">
        <v>15</v>
      </c>
    </row>
    <row r="8" spans="1:8" ht="12.75">
      <c r="A8" s="10" t="s">
        <v>0</v>
      </c>
      <c r="B8" s="7">
        <v>550953</v>
      </c>
      <c r="C8" s="7">
        <v>155343</v>
      </c>
      <c r="D8" s="7">
        <v>69942</v>
      </c>
      <c r="E8" s="7">
        <v>85401</v>
      </c>
      <c r="F8" s="7">
        <v>395610</v>
      </c>
      <c r="G8" s="7">
        <v>195079</v>
      </c>
      <c r="H8" s="7">
        <v>200531</v>
      </c>
    </row>
    <row r="9" spans="1:8" ht="12.75">
      <c r="A9" s="10" t="s">
        <v>1</v>
      </c>
      <c r="B9" s="7">
        <v>282866</v>
      </c>
      <c r="C9" s="7">
        <v>99731</v>
      </c>
      <c r="D9" s="7">
        <v>44464</v>
      </c>
      <c r="E9" s="7">
        <v>55267</v>
      </c>
      <c r="F9" s="7">
        <v>183135</v>
      </c>
      <c r="G9" s="7">
        <v>93198</v>
      </c>
      <c r="H9" s="7">
        <v>89937</v>
      </c>
    </row>
    <row r="10" spans="1:8" ht="12.75">
      <c r="A10" s="10" t="s">
        <v>2</v>
      </c>
      <c r="B10" s="7">
        <v>237069</v>
      </c>
      <c r="C10" s="7">
        <v>79804</v>
      </c>
      <c r="D10" s="7">
        <v>37579</v>
      </c>
      <c r="E10" s="7">
        <v>42225</v>
      </c>
      <c r="F10" s="7">
        <v>157265</v>
      </c>
      <c r="G10" s="7">
        <v>88305</v>
      </c>
      <c r="H10" s="7">
        <v>68960</v>
      </c>
    </row>
    <row r="11" spans="1:8" ht="12.75">
      <c r="A11" s="10" t="s">
        <v>4</v>
      </c>
      <c r="B11" s="7">
        <v>54894</v>
      </c>
      <c r="C11" s="7">
        <v>18921</v>
      </c>
      <c r="D11" s="7">
        <v>8264</v>
      </c>
      <c r="E11" s="7">
        <v>10657</v>
      </c>
      <c r="F11" s="7">
        <v>35973</v>
      </c>
      <c r="G11" s="7">
        <v>20502</v>
      </c>
      <c r="H11" s="7">
        <v>15471</v>
      </c>
    </row>
    <row r="12" spans="1:8" ht="12.75">
      <c r="A12" s="10" t="s">
        <v>5</v>
      </c>
      <c r="B12" s="7">
        <v>120470</v>
      </c>
      <c r="C12" s="7">
        <v>34897</v>
      </c>
      <c r="D12" s="7">
        <v>18715</v>
      </c>
      <c r="E12" s="7">
        <v>16182</v>
      </c>
      <c r="F12" s="7">
        <v>85573</v>
      </c>
      <c r="G12" s="7">
        <v>50459</v>
      </c>
      <c r="H12" s="7">
        <v>35114</v>
      </c>
    </row>
    <row r="13" spans="1:8" ht="12.75">
      <c r="A13" s="10" t="s">
        <v>6</v>
      </c>
      <c r="B13" s="7">
        <v>48536</v>
      </c>
      <c r="C13" s="7">
        <v>5605</v>
      </c>
      <c r="D13" s="7">
        <v>2028</v>
      </c>
      <c r="E13" s="7">
        <v>3577</v>
      </c>
      <c r="F13" s="7">
        <v>42931</v>
      </c>
      <c r="G13" s="7">
        <v>22945</v>
      </c>
      <c r="H13" s="7">
        <v>19986</v>
      </c>
    </row>
    <row r="14" spans="1:8" ht="12.75">
      <c r="A14" s="10" t="s">
        <v>7</v>
      </c>
      <c r="B14" s="7">
        <v>957</v>
      </c>
      <c r="C14" s="7">
        <v>249</v>
      </c>
      <c r="D14" s="7">
        <v>94</v>
      </c>
      <c r="E14" s="7">
        <v>155</v>
      </c>
      <c r="F14" s="7">
        <v>708</v>
      </c>
      <c r="G14" s="7">
        <v>321</v>
      </c>
      <c r="H14" s="7">
        <v>387</v>
      </c>
    </row>
    <row r="15" spans="1:8" ht="13.5" thickBot="1">
      <c r="A15" s="6" t="s">
        <v>22</v>
      </c>
      <c r="B15" s="8">
        <f aca="true" t="shared" si="0" ref="B15:H15">SUM(B8:B14)</f>
        <v>1295745</v>
      </c>
      <c r="C15" s="8">
        <f t="shared" si="0"/>
        <v>394550</v>
      </c>
      <c r="D15" s="8">
        <f t="shared" si="0"/>
        <v>181086</v>
      </c>
      <c r="E15" s="8">
        <f t="shared" si="0"/>
        <v>213464</v>
      </c>
      <c r="F15" s="8">
        <f t="shared" si="0"/>
        <v>901195</v>
      </c>
      <c r="G15" s="8">
        <f t="shared" si="0"/>
        <v>470809</v>
      </c>
      <c r="H15" s="8">
        <f t="shared" si="0"/>
        <v>430386</v>
      </c>
    </row>
    <row r="16" ht="13.5" thickTop="1"/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16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5" t="s">
        <v>18</v>
      </c>
      <c r="B3" s="26"/>
      <c r="C3" s="26"/>
      <c r="D3" s="26"/>
      <c r="E3" s="26"/>
      <c r="F3" s="26"/>
      <c r="G3" s="26"/>
      <c r="H3" s="26"/>
      <c r="I3" s="26"/>
    </row>
    <row r="5" spans="1:8" ht="15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9" t="s">
        <v>13</v>
      </c>
      <c r="D7" s="9" t="s">
        <v>14</v>
      </c>
      <c r="E7" s="9" t="s">
        <v>15</v>
      </c>
      <c r="F7" s="9" t="s">
        <v>13</v>
      </c>
      <c r="G7" s="9" t="s">
        <v>14</v>
      </c>
      <c r="H7" s="9" t="s">
        <v>15</v>
      </c>
    </row>
    <row r="8" spans="1:8" ht="12.75">
      <c r="A8" s="5" t="s">
        <v>0</v>
      </c>
      <c r="B8" s="7">
        <v>547815</v>
      </c>
      <c r="C8" s="7">
        <v>160997</v>
      </c>
      <c r="D8" s="7">
        <v>72277</v>
      </c>
      <c r="E8" s="7">
        <v>88720</v>
      </c>
      <c r="F8" s="7">
        <v>386818</v>
      </c>
      <c r="G8" s="7">
        <v>190343</v>
      </c>
      <c r="H8" s="7">
        <v>196475</v>
      </c>
    </row>
    <row r="9" spans="1:8" ht="12.75">
      <c r="A9" s="5" t="s">
        <v>1</v>
      </c>
      <c r="B9" s="7">
        <v>291873</v>
      </c>
      <c r="C9" s="7">
        <v>106333</v>
      </c>
      <c r="D9" s="7">
        <v>47145</v>
      </c>
      <c r="E9" s="7">
        <v>59188</v>
      </c>
      <c r="F9" s="7">
        <v>185540</v>
      </c>
      <c r="G9" s="7">
        <v>93897</v>
      </c>
      <c r="H9" s="7">
        <v>91643</v>
      </c>
    </row>
    <row r="10" spans="1:8" ht="12.75">
      <c r="A10" s="5" t="s">
        <v>2</v>
      </c>
      <c r="B10" s="7">
        <v>174056</v>
      </c>
      <c r="C10" s="7">
        <v>59250</v>
      </c>
      <c r="D10" s="7">
        <v>27884</v>
      </c>
      <c r="E10" s="7">
        <v>31366</v>
      </c>
      <c r="F10" s="7">
        <v>114806</v>
      </c>
      <c r="G10" s="7">
        <v>62709</v>
      </c>
      <c r="H10" s="7">
        <v>52097</v>
      </c>
    </row>
    <row r="11" spans="1:8" ht="12.75">
      <c r="A11" s="5" t="s">
        <v>3</v>
      </c>
      <c r="B11" s="7">
        <v>68913</v>
      </c>
      <c r="C11" s="7">
        <v>26309</v>
      </c>
      <c r="D11" s="7">
        <v>11878</v>
      </c>
      <c r="E11" s="7">
        <v>14431</v>
      </c>
      <c r="F11" s="7">
        <v>42604</v>
      </c>
      <c r="G11" s="7">
        <v>24398</v>
      </c>
      <c r="H11" s="7">
        <v>18206</v>
      </c>
    </row>
    <row r="12" spans="1:8" ht="12.75">
      <c r="A12" s="5" t="s">
        <v>4</v>
      </c>
      <c r="B12" s="7">
        <v>51421</v>
      </c>
      <c r="C12" s="7">
        <v>17364</v>
      </c>
      <c r="D12" s="7">
        <v>8119</v>
      </c>
      <c r="E12" s="7">
        <v>9245</v>
      </c>
      <c r="F12" s="7">
        <v>34057</v>
      </c>
      <c r="G12" s="7">
        <v>19824</v>
      </c>
      <c r="H12" s="7">
        <v>14233</v>
      </c>
    </row>
    <row r="13" spans="1:8" ht="12.75">
      <c r="A13" s="5" t="s">
        <v>5</v>
      </c>
      <c r="B13" s="7">
        <v>125323</v>
      </c>
      <c r="C13" s="7">
        <v>37611</v>
      </c>
      <c r="D13" s="7">
        <v>20057</v>
      </c>
      <c r="E13" s="7">
        <v>17554</v>
      </c>
      <c r="F13" s="7">
        <v>87712</v>
      </c>
      <c r="G13" s="7">
        <v>51433</v>
      </c>
      <c r="H13" s="7">
        <v>36279</v>
      </c>
    </row>
    <row r="14" spans="1:8" ht="12.75">
      <c r="A14" s="5" t="s">
        <v>6</v>
      </c>
      <c r="B14" s="7">
        <v>37437</v>
      </c>
      <c r="C14" s="7">
        <v>4283</v>
      </c>
      <c r="D14" s="7">
        <v>1660</v>
      </c>
      <c r="E14" s="7">
        <v>2623</v>
      </c>
      <c r="F14" s="7">
        <v>33154</v>
      </c>
      <c r="G14" s="7">
        <v>18274</v>
      </c>
      <c r="H14" s="7">
        <v>14880</v>
      </c>
    </row>
    <row r="15" spans="1:8" ht="12.75">
      <c r="A15" s="5" t="s">
        <v>7</v>
      </c>
      <c r="B15" s="7">
        <v>896</v>
      </c>
      <c r="C15" s="7">
        <v>219</v>
      </c>
      <c r="D15" s="7">
        <v>79</v>
      </c>
      <c r="E15" s="7">
        <v>140</v>
      </c>
      <c r="F15" s="7">
        <v>677</v>
      </c>
      <c r="G15" s="7">
        <v>300</v>
      </c>
      <c r="H15" s="7">
        <v>377</v>
      </c>
    </row>
    <row r="16" spans="1:8" ht="13.5" thickBot="1">
      <c r="A16" s="6"/>
      <c r="B16" s="8">
        <f>SUM(B8:B15)</f>
        <v>1297734</v>
      </c>
      <c r="C16" s="8">
        <f aca="true" t="shared" si="0" ref="C16:H16">SUM(C8:C15)</f>
        <v>412366</v>
      </c>
      <c r="D16" s="8">
        <f t="shared" si="0"/>
        <v>189099</v>
      </c>
      <c r="E16" s="8">
        <f t="shared" si="0"/>
        <v>223267</v>
      </c>
      <c r="F16" s="8">
        <f t="shared" si="0"/>
        <v>885368</v>
      </c>
      <c r="G16" s="8">
        <f t="shared" si="0"/>
        <v>461178</v>
      </c>
      <c r="H16" s="8">
        <f t="shared" si="0"/>
        <v>424190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39" sqref="A39:A40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16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5" t="s">
        <v>19</v>
      </c>
      <c r="B3" s="26"/>
      <c r="C3" s="26"/>
      <c r="D3" s="26"/>
      <c r="E3" s="26"/>
      <c r="F3" s="26"/>
      <c r="G3" s="26"/>
      <c r="H3" s="26"/>
      <c r="I3" s="26"/>
    </row>
    <row r="5" spans="1:8" ht="15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9" t="s">
        <v>13</v>
      </c>
      <c r="D7" s="9" t="s">
        <v>14</v>
      </c>
      <c r="E7" s="9" t="s">
        <v>15</v>
      </c>
      <c r="F7" s="9" t="s">
        <v>13</v>
      </c>
      <c r="G7" s="9" t="s">
        <v>14</v>
      </c>
      <c r="H7" s="9" t="s">
        <v>15</v>
      </c>
    </row>
    <row r="8" spans="1:8" ht="12.75">
      <c r="A8" s="5" t="s">
        <v>0</v>
      </c>
      <c r="B8" s="7">
        <v>548553</v>
      </c>
      <c r="C8" s="7">
        <v>160665</v>
      </c>
      <c r="D8" s="7">
        <v>72183</v>
      </c>
      <c r="E8" s="7">
        <v>88482</v>
      </c>
      <c r="F8" s="7">
        <v>387888</v>
      </c>
      <c r="G8" s="7">
        <v>190964</v>
      </c>
      <c r="H8" s="7">
        <v>196924</v>
      </c>
    </row>
    <row r="9" spans="1:8" ht="12.75">
      <c r="A9" s="5" t="s">
        <v>1</v>
      </c>
      <c r="B9" s="7">
        <v>291075</v>
      </c>
      <c r="C9" s="7">
        <v>105795</v>
      </c>
      <c r="D9" s="7">
        <v>46922</v>
      </c>
      <c r="E9" s="7">
        <v>58873</v>
      </c>
      <c r="F9" s="7">
        <v>185280</v>
      </c>
      <c r="G9" s="7">
        <v>93801</v>
      </c>
      <c r="H9" s="7">
        <v>91479</v>
      </c>
    </row>
    <row r="10" spans="1:8" ht="12.75">
      <c r="A10" s="5" t="s">
        <v>2</v>
      </c>
      <c r="B10" s="7">
        <v>174250</v>
      </c>
      <c r="C10" s="7">
        <v>59095</v>
      </c>
      <c r="D10" s="7">
        <v>27837</v>
      </c>
      <c r="E10" s="7">
        <v>31258</v>
      </c>
      <c r="F10" s="7">
        <v>115155</v>
      </c>
      <c r="G10" s="7">
        <v>63009</v>
      </c>
      <c r="H10" s="7">
        <v>52146</v>
      </c>
    </row>
    <row r="11" spans="1:8" ht="12.75">
      <c r="A11" s="5" t="s">
        <v>3</v>
      </c>
      <c r="B11" s="7">
        <v>68030</v>
      </c>
      <c r="C11" s="7">
        <v>25876</v>
      </c>
      <c r="D11" s="7">
        <v>11707</v>
      </c>
      <c r="E11" s="7">
        <v>14169</v>
      </c>
      <c r="F11" s="7">
        <v>42154</v>
      </c>
      <c r="G11" s="7">
        <v>24219</v>
      </c>
      <c r="H11" s="7">
        <v>17935</v>
      </c>
    </row>
    <row r="12" spans="1:8" ht="12.75">
      <c r="A12" s="5" t="s">
        <v>4</v>
      </c>
      <c r="B12" s="7">
        <v>51752</v>
      </c>
      <c r="C12" s="7">
        <v>17558</v>
      </c>
      <c r="D12" s="7">
        <v>8131</v>
      </c>
      <c r="E12" s="7">
        <v>9427</v>
      </c>
      <c r="F12" s="7">
        <v>34194</v>
      </c>
      <c r="G12" s="7">
        <v>19865</v>
      </c>
      <c r="H12" s="7">
        <v>14329</v>
      </c>
    </row>
    <row r="13" spans="1:8" ht="12.75">
      <c r="A13" s="5" t="s">
        <v>5</v>
      </c>
      <c r="B13" s="7">
        <v>124775</v>
      </c>
      <c r="C13" s="7">
        <v>37317</v>
      </c>
      <c r="D13" s="7">
        <v>19901</v>
      </c>
      <c r="E13" s="7">
        <v>17416</v>
      </c>
      <c r="F13" s="7">
        <v>87458</v>
      </c>
      <c r="G13" s="7">
        <v>51321</v>
      </c>
      <c r="H13" s="7">
        <v>36137</v>
      </c>
    </row>
    <row r="14" spans="1:8" ht="12.75">
      <c r="A14" s="5" t="s">
        <v>6</v>
      </c>
      <c r="B14" s="7">
        <v>38472</v>
      </c>
      <c r="C14" s="7">
        <v>4406</v>
      </c>
      <c r="D14" s="7">
        <v>1710</v>
      </c>
      <c r="E14" s="7">
        <v>2696</v>
      </c>
      <c r="F14" s="7">
        <v>34066</v>
      </c>
      <c r="G14" s="7">
        <v>18730</v>
      </c>
      <c r="H14" s="7">
        <v>15336</v>
      </c>
    </row>
    <row r="15" spans="1:8" ht="12.75">
      <c r="A15" s="5" t="s">
        <v>7</v>
      </c>
      <c r="B15" s="7">
        <v>904</v>
      </c>
      <c r="C15" s="7">
        <v>230</v>
      </c>
      <c r="D15" s="7">
        <v>83</v>
      </c>
      <c r="E15" s="7">
        <v>147</v>
      </c>
      <c r="F15" s="7">
        <v>674</v>
      </c>
      <c r="G15" s="7">
        <v>298</v>
      </c>
      <c r="H15" s="7">
        <v>376</v>
      </c>
    </row>
    <row r="16" spans="1:8" ht="13.5" thickBot="1">
      <c r="A16" s="6"/>
      <c r="B16" s="8">
        <f>SUM(B8:B15)</f>
        <v>1297811</v>
      </c>
      <c r="C16" s="8">
        <f aca="true" t="shared" si="0" ref="C16:H16">SUM(C8:C15)</f>
        <v>410942</v>
      </c>
      <c r="D16" s="8">
        <f t="shared" si="0"/>
        <v>188474</v>
      </c>
      <c r="E16" s="8">
        <f t="shared" si="0"/>
        <v>222468</v>
      </c>
      <c r="F16" s="8">
        <f t="shared" si="0"/>
        <v>886869</v>
      </c>
      <c r="G16" s="8">
        <f t="shared" si="0"/>
        <v>462207</v>
      </c>
      <c r="H16" s="8">
        <f t="shared" si="0"/>
        <v>424662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16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5" t="s">
        <v>20</v>
      </c>
      <c r="B3" s="26"/>
      <c r="C3" s="26"/>
      <c r="D3" s="26"/>
      <c r="E3" s="26"/>
      <c r="F3" s="26"/>
      <c r="G3" s="26"/>
      <c r="H3" s="26"/>
      <c r="I3" s="26"/>
    </row>
    <row r="5" spans="1:8" ht="15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9" t="s">
        <v>13</v>
      </c>
      <c r="D7" s="9" t="s">
        <v>14</v>
      </c>
      <c r="E7" s="9" t="s">
        <v>15</v>
      </c>
      <c r="F7" s="9" t="s">
        <v>13</v>
      </c>
      <c r="G7" s="9" t="s">
        <v>14</v>
      </c>
      <c r="H7" s="9" t="s">
        <v>15</v>
      </c>
    </row>
    <row r="8" spans="1:8" ht="12.75">
      <c r="A8" s="5" t="s">
        <v>0</v>
      </c>
      <c r="B8" s="7">
        <v>548967</v>
      </c>
      <c r="C8" s="7">
        <v>160338</v>
      </c>
      <c r="D8" s="7">
        <v>72048</v>
      </c>
      <c r="E8" s="7">
        <v>88290</v>
      </c>
      <c r="F8" s="7">
        <v>388629</v>
      </c>
      <c r="G8" s="7">
        <v>191399</v>
      </c>
      <c r="H8" s="7">
        <v>197230</v>
      </c>
    </row>
    <row r="9" spans="1:8" ht="12.75">
      <c r="A9" s="5" t="s">
        <v>1</v>
      </c>
      <c r="B9" s="7">
        <v>290353</v>
      </c>
      <c r="C9" s="7">
        <v>105219</v>
      </c>
      <c r="D9" s="7">
        <v>46681</v>
      </c>
      <c r="E9" s="7">
        <v>58538</v>
      </c>
      <c r="F9" s="7">
        <v>185134</v>
      </c>
      <c r="G9" s="7">
        <v>93766</v>
      </c>
      <c r="H9" s="7">
        <v>91368</v>
      </c>
    </row>
    <row r="10" spans="1:8" ht="12.75">
      <c r="A10" s="5" t="s">
        <v>2</v>
      </c>
      <c r="B10" s="7">
        <v>174268</v>
      </c>
      <c r="C10" s="7">
        <v>58921</v>
      </c>
      <c r="D10" s="7">
        <v>27762</v>
      </c>
      <c r="E10" s="7">
        <v>31159</v>
      </c>
      <c r="F10" s="7">
        <v>115347</v>
      </c>
      <c r="G10" s="7">
        <v>63167</v>
      </c>
      <c r="H10" s="7">
        <v>52180</v>
      </c>
    </row>
    <row r="11" spans="1:8" ht="12.75">
      <c r="A11" s="5" t="s">
        <v>3</v>
      </c>
      <c r="B11" s="7">
        <v>67557</v>
      </c>
      <c r="C11" s="7">
        <v>25603</v>
      </c>
      <c r="D11" s="7">
        <v>11603</v>
      </c>
      <c r="E11" s="7">
        <v>14000</v>
      </c>
      <c r="F11" s="7">
        <v>41954</v>
      </c>
      <c r="G11" s="7">
        <v>24138</v>
      </c>
      <c r="H11" s="7">
        <v>17816</v>
      </c>
    </row>
    <row r="12" spans="1:8" ht="12.75">
      <c r="A12" s="5" t="s">
        <v>4</v>
      </c>
      <c r="B12" s="7">
        <v>51997</v>
      </c>
      <c r="C12" s="7">
        <v>17614</v>
      </c>
      <c r="D12" s="7">
        <v>8136</v>
      </c>
      <c r="E12" s="7">
        <v>9478</v>
      </c>
      <c r="F12" s="7">
        <v>34383</v>
      </c>
      <c r="G12" s="7">
        <v>19976</v>
      </c>
      <c r="H12" s="7">
        <v>14407</v>
      </c>
    </row>
    <row r="13" spans="1:8" ht="12.75">
      <c r="A13" s="5" t="s">
        <v>5</v>
      </c>
      <c r="B13" s="7">
        <v>124532</v>
      </c>
      <c r="C13" s="7">
        <v>37133</v>
      </c>
      <c r="D13" s="7">
        <v>19821</v>
      </c>
      <c r="E13" s="7">
        <v>17312</v>
      </c>
      <c r="F13" s="7">
        <v>87399</v>
      </c>
      <c r="G13" s="7">
        <v>51296</v>
      </c>
      <c r="H13" s="7">
        <v>36103</v>
      </c>
    </row>
    <row r="14" spans="1:8" ht="12.75">
      <c r="A14" s="5" t="s">
        <v>6</v>
      </c>
      <c r="B14" s="7">
        <v>38925</v>
      </c>
      <c r="C14" s="7">
        <v>4516</v>
      </c>
      <c r="D14" s="7">
        <v>1737</v>
      </c>
      <c r="E14" s="7">
        <v>2779</v>
      </c>
      <c r="F14" s="7">
        <v>34409</v>
      </c>
      <c r="G14" s="7">
        <v>18911</v>
      </c>
      <c r="H14" s="7">
        <v>15498</v>
      </c>
    </row>
    <row r="15" spans="1:8" ht="12.75">
      <c r="A15" s="5" t="s">
        <v>7</v>
      </c>
      <c r="B15" s="7">
        <v>913</v>
      </c>
      <c r="C15" s="7">
        <v>236</v>
      </c>
      <c r="D15" s="7">
        <v>85</v>
      </c>
      <c r="E15" s="7">
        <v>151</v>
      </c>
      <c r="F15" s="7">
        <v>677</v>
      </c>
      <c r="G15" s="7">
        <v>301</v>
      </c>
      <c r="H15" s="7">
        <v>376</v>
      </c>
    </row>
    <row r="16" spans="1:8" ht="13.5" thickBot="1">
      <c r="A16" s="6"/>
      <c r="B16" s="8">
        <f>SUM(B8:B15)</f>
        <v>1297512</v>
      </c>
      <c r="C16" s="8">
        <f aca="true" t="shared" si="0" ref="C16:H16">SUM(C8:C15)</f>
        <v>409580</v>
      </c>
      <c r="D16" s="8">
        <f t="shared" si="0"/>
        <v>187873</v>
      </c>
      <c r="E16" s="8">
        <f t="shared" si="0"/>
        <v>221707</v>
      </c>
      <c r="F16" s="8">
        <f t="shared" si="0"/>
        <v>887932</v>
      </c>
      <c r="G16" s="8">
        <f t="shared" si="0"/>
        <v>462954</v>
      </c>
      <c r="H16" s="8">
        <f t="shared" si="0"/>
        <v>424978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16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5" t="s">
        <v>21</v>
      </c>
      <c r="B3" s="26"/>
      <c r="C3" s="26"/>
      <c r="D3" s="26"/>
      <c r="E3" s="26"/>
      <c r="F3" s="26"/>
      <c r="G3" s="26"/>
      <c r="H3" s="26"/>
      <c r="I3" s="26"/>
    </row>
    <row r="5" spans="1:8" ht="15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9" t="s">
        <v>13</v>
      </c>
      <c r="D7" s="9" t="s">
        <v>14</v>
      </c>
      <c r="E7" s="9" t="s">
        <v>15</v>
      </c>
      <c r="F7" s="9" t="s">
        <v>13</v>
      </c>
      <c r="G7" s="9" t="s">
        <v>14</v>
      </c>
      <c r="H7" s="9" t="s">
        <v>15</v>
      </c>
    </row>
    <row r="8" spans="1:8" ht="12.75">
      <c r="A8" s="5" t="s">
        <v>0</v>
      </c>
      <c r="B8" s="7">
        <v>549494</v>
      </c>
      <c r="C8" s="7">
        <v>160058</v>
      </c>
      <c r="D8" s="7">
        <v>71913</v>
      </c>
      <c r="E8" s="7">
        <v>88145</v>
      </c>
      <c r="F8" s="7">
        <v>389436</v>
      </c>
      <c r="G8" s="7">
        <v>191860</v>
      </c>
      <c r="H8" s="7">
        <v>197576</v>
      </c>
    </row>
    <row r="9" spans="1:8" ht="12.75">
      <c r="A9" s="5" t="s">
        <v>1</v>
      </c>
      <c r="B9" s="7">
        <v>289742</v>
      </c>
      <c r="C9" s="7">
        <v>104725</v>
      </c>
      <c r="D9" s="7">
        <v>46459</v>
      </c>
      <c r="E9" s="7">
        <v>58266</v>
      </c>
      <c r="F9" s="7">
        <v>185017</v>
      </c>
      <c r="G9" s="7">
        <v>93735</v>
      </c>
      <c r="H9" s="7">
        <v>91282</v>
      </c>
    </row>
    <row r="10" spans="1:8" ht="12.75">
      <c r="A10" s="5" t="s">
        <v>2</v>
      </c>
      <c r="B10" s="7">
        <v>174440</v>
      </c>
      <c r="C10" s="7">
        <v>58772</v>
      </c>
      <c r="D10" s="7">
        <v>27700</v>
      </c>
      <c r="E10" s="7">
        <v>31072</v>
      </c>
      <c r="F10" s="7">
        <v>115668</v>
      </c>
      <c r="G10" s="7">
        <v>63423</v>
      </c>
      <c r="H10" s="7">
        <v>52245</v>
      </c>
    </row>
    <row r="11" spans="1:8" ht="12.75">
      <c r="A11" s="5" t="s">
        <v>3</v>
      </c>
      <c r="B11" s="7">
        <v>67079</v>
      </c>
      <c r="C11" s="7">
        <v>25314</v>
      </c>
      <c r="D11" s="7">
        <v>11490</v>
      </c>
      <c r="E11" s="7">
        <v>13824</v>
      </c>
      <c r="F11" s="7">
        <v>41765</v>
      </c>
      <c r="G11" s="7">
        <v>24059</v>
      </c>
      <c r="H11" s="7">
        <v>17706</v>
      </c>
    </row>
    <row r="12" spans="1:8" ht="12.75">
      <c r="A12" s="5" t="s">
        <v>4</v>
      </c>
      <c r="B12" s="7">
        <v>52175</v>
      </c>
      <c r="C12" s="7">
        <v>17648</v>
      </c>
      <c r="D12" s="7">
        <v>8123</v>
      </c>
      <c r="E12" s="7">
        <v>9525</v>
      </c>
      <c r="F12" s="7">
        <v>34527</v>
      </c>
      <c r="G12" s="7">
        <v>20052</v>
      </c>
      <c r="H12" s="7">
        <v>14475</v>
      </c>
    </row>
    <row r="13" spans="1:8" ht="12.75">
      <c r="A13" s="5" t="s">
        <v>5</v>
      </c>
      <c r="B13" s="7">
        <v>124228</v>
      </c>
      <c r="C13" s="7">
        <v>36968</v>
      </c>
      <c r="D13" s="7">
        <v>19749</v>
      </c>
      <c r="E13" s="7">
        <v>17219</v>
      </c>
      <c r="F13" s="7">
        <v>87260</v>
      </c>
      <c r="G13" s="7">
        <v>51230</v>
      </c>
      <c r="H13" s="7">
        <v>36030</v>
      </c>
    </row>
    <row r="14" spans="1:8" ht="12.75">
      <c r="A14" s="5" t="s">
        <v>6</v>
      </c>
      <c r="B14" s="7">
        <v>39263</v>
      </c>
      <c r="C14" s="7">
        <v>4596</v>
      </c>
      <c r="D14" s="7">
        <v>1759</v>
      </c>
      <c r="E14" s="7">
        <v>2837</v>
      </c>
      <c r="F14" s="7">
        <v>34667</v>
      </c>
      <c r="G14" s="7">
        <v>19052</v>
      </c>
      <c r="H14" s="7">
        <v>15615</v>
      </c>
    </row>
    <row r="15" spans="1:8" ht="12.75">
      <c r="A15" s="5" t="s">
        <v>7</v>
      </c>
      <c r="B15" s="7">
        <v>915</v>
      </c>
      <c r="C15" s="7">
        <v>236</v>
      </c>
      <c r="D15" s="7">
        <v>86</v>
      </c>
      <c r="E15" s="7">
        <v>150</v>
      </c>
      <c r="F15" s="7">
        <v>679</v>
      </c>
      <c r="G15" s="7">
        <v>304</v>
      </c>
      <c r="H15" s="7">
        <v>375</v>
      </c>
    </row>
    <row r="16" spans="1:8" ht="13.5" thickBot="1">
      <c r="A16" s="6"/>
      <c r="B16" s="8">
        <f>SUM(B8:B15)</f>
        <v>1297336</v>
      </c>
      <c r="C16" s="8">
        <f aca="true" t="shared" si="0" ref="C16:H16">SUM(C8:C15)</f>
        <v>408317</v>
      </c>
      <c r="D16" s="8">
        <f t="shared" si="0"/>
        <v>187279</v>
      </c>
      <c r="E16" s="8">
        <f t="shared" si="0"/>
        <v>221038</v>
      </c>
      <c r="F16" s="8">
        <f t="shared" si="0"/>
        <v>889019</v>
      </c>
      <c r="G16" s="8">
        <f t="shared" si="0"/>
        <v>463715</v>
      </c>
      <c r="H16" s="8">
        <f t="shared" si="0"/>
        <v>425304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6.28125" style="14" customWidth="1"/>
    <col min="2" max="2" width="11.140625" style="14" customWidth="1"/>
    <col min="3" max="16384" width="9.140625" style="14" customWidth="1"/>
  </cols>
  <sheetData>
    <row r="1" spans="1:8" ht="15">
      <c r="A1" s="28" t="s">
        <v>16</v>
      </c>
      <c r="B1" s="28"/>
      <c r="C1" s="28"/>
      <c r="D1" s="28"/>
      <c r="E1" s="28"/>
      <c r="F1" s="13"/>
      <c r="G1" s="13"/>
      <c r="H1" s="13"/>
    </row>
    <row r="2" spans="1:9" ht="15">
      <c r="A2" s="15"/>
      <c r="B2" s="16"/>
      <c r="C2" s="16"/>
      <c r="D2" s="16"/>
      <c r="E2" s="16"/>
      <c r="F2" s="16"/>
      <c r="G2" s="16"/>
      <c r="H2" s="16"/>
      <c r="I2" s="16"/>
    </row>
    <row r="3" spans="1:9" ht="12.75">
      <c r="A3" s="29" t="s">
        <v>23</v>
      </c>
      <c r="B3" s="29"/>
      <c r="C3" s="29"/>
      <c r="D3" s="29"/>
      <c r="E3" s="29"/>
      <c r="F3" s="29"/>
      <c r="G3" s="29"/>
      <c r="H3" s="29"/>
      <c r="I3" s="29"/>
    </row>
    <row r="5" spans="1:8" ht="15">
      <c r="A5" s="30" t="s">
        <v>8</v>
      </c>
      <c r="B5" s="30" t="s">
        <v>9</v>
      </c>
      <c r="C5" s="30"/>
      <c r="D5" s="30"/>
      <c r="E5" s="30"/>
      <c r="F5" s="30"/>
      <c r="G5" s="30"/>
      <c r="H5" s="30"/>
    </row>
    <row r="6" spans="1:8" ht="15">
      <c r="A6" s="30"/>
      <c r="B6" s="30" t="s">
        <v>12</v>
      </c>
      <c r="C6" s="30" t="s">
        <v>10</v>
      </c>
      <c r="D6" s="30"/>
      <c r="E6" s="30"/>
      <c r="F6" s="30" t="s">
        <v>11</v>
      </c>
      <c r="G6" s="30"/>
      <c r="H6" s="30"/>
    </row>
    <row r="7" spans="1:8" ht="15">
      <c r="A7" s="30"/>
      <c r="B7" s="30"/>
      <c r="C7" s="17" t="s">
        <v>13</v>
      </c>
      <c r="D7" s="17" t="s">
        <v>14</v>
      </c>
      <c r="E7" s="17" t="s">
        <v>15</v>
      </c>
      <c r="F7" s="17" t="s">
        <v>13</v>
      </c>
      <c r="G7" s="17" t="s">
        <v>14</v>
      </c>
      <c r="H7" s="17" t="s">
        <v>15</v>
      </c>
    </row>
    <row r="8" spans="1:8" s="21" customFormat="1" ht="12.75">
      <c r="A8" s="19" t="s">
        <v>0</v>
      </c>
      <c r="B8" s="20">
        <f aca="true" t="shared" si="0" ref="B8:B15">SUM(C8,F8)</f>
        <v>549988</v>
      </c>
      <c r="C8" s="20">
        <f aca="true" t="shared" si="1" ref="C8:C15">SUM(D8,E8)</f>
        <v>159743</v>
      </c>
      <c r="D8" s="20">
        <v>71772</v>
      </c>
      <c r="E8" s="20">
        <v>87971</v>
      </c>
      <c r="F8" s="20">
        <f aca="true" t="shared" si="2" ref="F8:F15">SUM(G8,H8)</f>
        <v>390245</v>
      </c>
      <c r="G8" s="20">
        <v>192319</v>
      </c>
      <c r="H8" s="20">
        <v>197926</v>
      </c>
    </row>
    <row r="9" spans="1:8" s="21" customFormat="1" ht="12.75">
      <c r="A9" s="19" t="s">
        <v>1</v>
      </c>
      <c r="B9" s="20">
        <f t="shared" si="0"/>
        <v>289095</v>
      </c>
      <c r="C9" s="20">
        <f t="shared" si="1"/>
        <v>104237</v>
      </c>
      <c r="D9" s="20">
        <v>46271</v>
      </c>
      <c r="E9" s="20">
        <v>57966</v>
      </c>
      <c r="F9" s="20">
        <f t="shared" si="2"/>
        <v>184858</v>
      </c>
      <c r="G9" s="20">
        <v>93672</v>
      </c>
      <c r="H9" s="20">
        <v>91186</v>
      </c>
    </row>
    <row r="10" spans="1:8" s="21" customFormat="1" ht="12.75">
      <c r="A10" s="19" t="s">
        <v>2</v>
      </c>
      <c r="B10" s="20">
        <f t="shared" si="0"/>
        <v>174836</v>
      </c>
      <c r="C10" s="20">
        <f t="shared" si="1"/>
        <v>58744</v>
      </c>
      <c r="D10" s="20">
        <v>27733</v>
      </c>
      <c r="E10" s="20">
        <v>31011</v>
      </c>
      <c r="F10" s="20">
        <f t="shared" si="2"/>
        <v>116092</v>
      </c>
      <c r="G10" s="20">
        <v>63734</v>
      </c>
      <c r="H10" s="20">
        <v>52358</v>
      </c>
    </row>
    <row r="11" spans="1:8" s="21" customFormat="1" ht="12.75">
      <c r="A11" s="19" t="s">
        <v>3</v>
      </c>
      <c r="B11" s="20">
        <f t="shared" si="0"/>
        <v>66493</v>
      </c>
      <c r="C11" s="20">
        <f t="shared" si="1"/>
        <v>25016</v>
      </c>
      <c r="D11" s="20">
        <v>11378</v>
      </c>
      <c r="E11" s="20">
        <v>13638</v>
      </c>
      <c r="F11" s="20">
        <f t="shared" si="2"/>
        <v>41477</v>
      </c>
      <c r="G11" s="20">
        <v>23941</v>
      </c>
      <c r="H11" s="20">
        <v>17536</v>
      </c>
    </row>
    <row r="12" spans="1:8" s="21" customFormat="1" ht="12.75">
      <c r="A12" s="19" t="s">
        <v>4</v>
      </c>
      <c r="B12" s="20">
        <f t="shared" si="0"/>
        <v>52500</v>
      </c>
      <c r="C12" s="20">
        <f t="shared" si="1"/>
        <v>17882</v>
      </c>
      <c r="D12" s="20">
        <v>8163</v>
      </c>
      <c r="E12" s="20">
        <v>9719</v>
      </c>
      <c r="F12" s="20">
        <f t="shared" si="2"/>
        <v>34618</v>
      </c>
      <c r="G12" s="20">
        <v>20078</v>
      </c>
      <c r="H12" s="20">
        <v>14540</v>
      </c>
    </row>
    <row r="13" spans="1:8" s="21" customFormat="1" ht="12.75">
      <c r="A13" s="19" t="s">
        <v>5</v>
      </c>
      <c r="B13" s="20">
        <f t="shared" si="0"/>
        <v>123866</v>
      </c>
      <c r="C13" s="20">
        <f t="shared" si="1"/>
        <v>36780</v>
      </c>
      <c r="D13" s="20">
        <v>19642</v>
      </c>
      <c r="E13" s="20">
        <v>17138</v>
      </c>
      <c r="F13" s="20">
        <f t="shared" si="2"/>
        <v>87086</v>
      </c>
      <c r="G13" s="20">
        <v>51171</v>
      </c>
      <c r="H13" s="20">
        <v>35915</v>
      </c>
    </row>
    <row r="14" spans="1:8" s="21" customFormat="1" ht="12.75">
      <c r="A14" s="19" t="s">
        <v>6</v>
      </c>
      <c r="B14" s="20">
        <f t="shared" si="0"/>
        <v>39845</v>
      </c>
      <c r="C14" s="20">
        <f t="shared" si="1"/>
        <v>4727</v>
      </c>
      <c r="D14" s="20">
        <v>1789</v>
      </c>
      <c r="E14" s="20">
        <v>2938</v>
      </c>
      <c r="F14" s="20">
        <f t="shared" si="2"/>
        <v>35118</v>
      </c>
      <c r="G14" s="20">
        <v>19301</v>
      </c>
      <c r="H14" s="20">
        <v>15817</v>
      </c>
    </row>
    <row r="15" spans="1:8" s="21" customFormat="1" ht="12.75">
      <c r="A15" s="19" t="s">
        <v>7</v>
      </c>
      <c r="B15" s="20">
        <f t="shared" si="0"/>
        <v>913</v>
      </c>
      <c r="C15" s="20">
        <f t="shared" si="1"/>
        <v>233</v>
      </c>
      <c r="D15" s="20">
        <v>83</v>
      </c>
      <c r="E15" s="20">
        <v>150</v>
      </c>
      <c r="F15" s="20">
        <f t="shared" si="2"/>
        <v>680</v>
      </c>
      <c r="G15" s="20">
        <v>303</v>
      </c>
      <c r="H15" s="20">
        <v>377</v>
      </c>
    </row>
    <row r="16" spans="1:8" s="21" customFormat="1" ht="13.5" thickBot="1">
      <c r="A16" s="6" t="s">
        <v>22</v>
      </c>
      <c r="B16" s="8">
        <f aca="true" t="shared" si="3" ref="B16:H16">SUM(B8:B15)</f>
        <v>1297536</v>
      </c>
      <c r="C16" s="8">
        <f t="shared" si="3"/>
        <v>407362</v>
      </c>
      <c r="D16" s="8">
        <f t="shared" si="3"/>
        <v>186831</v>
      </c>
      <c r="E16" s="8">
        <f t="shared" si="3"/>
        <v>220531</v>
      </c>
      <c r="F16" s="8">
        <f t="shared" si="3"/>
        <v>890174</v>
      </c>
      <c r="G16" s="8">
        <f t="shared" si="3"/>
        <v>464519</v>
      </c>
      <c r="H16" s="8">
        <f t="shared" si="3"/>
        <v>425655</v>
      </c>
    </row>
    <row r="17" spans="2:8" ht="13.5" thickTop="1">
      <c r="B17" s="18"/>
      <c r="C17" s="18"/>
      <c r="D17" s="18"/>
      <c r="E17" s="18"/>
      <c r="F17" s="18"/>
      <c r="G17" s="18"/>
      <c r="H17" s="18"/>
    </row>
    <row r="19" spans="3:7" ht="12.75">
      <c r="C19" s="18"/>
      <c r="G19" s="18"/>
    </row>
  </sheetData>
  <sheetProtection/>
  <mergeCells count="7">
    <mergeCell ref="A1:E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31" t="s">
        <v>16</v>
      </c>
      <c r="B1" s="31"/>
      <c r="C1" s="31"/>
      <c r="D1" s="31"/>
      <c r="E1" s="31"/>
      <c r="F1" s="31"/>
      <c r="G1" s="31"/>
      <c r="H1" s="31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6" t="s">
        <v>24</v>
      </c>
      <c r="B3" s="26"/>
      <c r="C3" s="26"/>
      <c r="D3" s="26"/>
      <c r="E3" s="26"/>
      <c r="F3" s="26"/>
      <c r="G3" s="26"/>
      <c r="H3" s="26"/>
      <c r="I3" s="26"/>
    </row>
    <row r="5" spans="1:8" ht="15" customHeight="1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9" t="s">
        <v>13</v>
      </c>
      <c r="D7" s="9" t="s">
        <v>14</v>
      </c>
      <c r="E7" s="9" t="s">
        <v>15</v>
      </c>
      <c r="F7" s="9" t="s">
        <v>13</v>
      </c>
      <c r="G7" s="9" t="s">
        <v>14</v>
      </c>
      <c r="H7" s="9" t="s">
        <v>15</v>
      </c>
    </row>
    <row r="8" spans="1:8" ht="12.75">
      <c r="A8" s="5" t="s">
        <v>0</v>
      </c>
      <c r="B8" s="7">
        <f aca="true" t="shared" si="0" ref="B8:B15">SUM(C8,F8)</f>
        <v>549665</v>
      </c>
      <c r="C8" s="7">
        <f aca="true" t="shared" si="1" ref="C8:C15">SUM(D8,E8)</f>
        <v>158801</v>
      </c>
      <c r="D8" s="7">
        <v>71396</v>
      </c>
      <c r="E8" s="7">
        <v>87405</v>
      </c>
      <c r="F8" s="7">
        <f aca="true" t="shared" si="2" ref="F8:F15">SUM(G8,H8)</f>
        <v>390864</v>
      </c>
      <c r="G8" s="7">
        <v>192656</v>
      </c>
      <c r="H8" s="7">
        <v>198208</v>
      </c>
    </row>
    <row r="9" spans="1:8" ht="12.75">
      <c r="A9" s="5" t="s">
        <v>1</v>
      </c>
      <c r="B9" s="7">
        <f t="shared" si="0"/>
        <v>287682</v>
      </c>
      <c r="C9" s="7">
        <f t="shared" si="1"/>
        <v>103274</v>
      </c>
      <c r="D9" s="7">
        <v>45857</v>
      </c>
      <c r="E9" s="7">
        <v>57417</v>
      </c>
      <c r="F9" s="7">
        <f t="shared" si="2"/>
        <v>184408</v>
      </c>
      <c r="G9" s="7">
        <v>93468</v>
      </c>
      <c r="H9" s="7">
        <v>90940</v>
      </c>
    </row>
    <row r="10" spans="1:8" ht="12.75">
      <c r="A10" s="5" t="s">
        <v>2</v>
      </c>
      <c r="B10" s="7">
        <f t="shared" si="0"/>
        <v>174690</v>
      </c>
      <c r="C10" s="7">
        <f t="shared" si="1"/>
        <v>58349</v>
      </c>
      <c r="D10" s="7">
        <v>27554</v>
      </c>
      <c r="E10" s="7">
        <v>30795</v>
      </c>
      <c r="F10" s="7">
        <f t="shared" si="2"/>
        <v>116341</v>
      </c>
      <c r="G10" s="7">
        <v>63963</v>
      </c>
      <c r="H10" s="7">
        <v>52378</v>
      </c>
    </row>
    <row r="11" spans="1:8" ht="12.75">
      <c r="A11" s="5" t="s">
        <v>3</v>
      </c>
      <c r="B11" s="7">
        <f t="shared" si="0"/>
        <v>65655</v>
      </c>
      <c r="C11" s="7">
        <f t="shared" si="1"/>
        <v>24577</v>
      </c>
      <c r="D11" s="7">
        <v>11209</v>
      </c>
      <c r="E11" s="7">
        <v>13368</v>
      </c>
      <c r="F11" s="7">
        <f t="shared" si="2"/>
        <v>41078</v>
      </c>
      <c r="G11" s="7">
        <v>23778</v>
      </c>
      <c r="H11" s="7">
        <v>17300</v>
      </c>
    </row>
    <row r="12" spans="1:8" ht="12.75">
      <c r="A12" s="5" t="s">
        <v>4</v>
      </c>
      <c r="B12" s="7">
        <f t="shared" si="0"/>
        <v>52585</v>
      </c>
      <c r="C12" s="7">
        <f t="shared" si="1"/>
        <v>17913</v>
      </c>
      <c r="D12" s="7">
        <v>8140</v>
      </c>
      <c r="E12" s="7">
        <v>9773</v>
      </c>
      <c r="F12" s="7">
        <f t="shared" si="2"/>
        <v>34672</v>
      </c>
      <c r="G12" s="7">
        <v>20068</v>
      </c>
      <c r="H12" s="7">
        <v>14604</v>
      </c>
    </row>
    <row r="13" spans="1:8" ht="12.75">
      <c r="A13" s="5" t="s">
        <v>5</v>
      </c>
      <c r="B13" s="7">
        <f t="shared" si="0"/>
        <v>123220</v>
      </c>
      <c r="C13" s="7">
        <f t="shared" si="1"/>
        <v>36424</v>
      </c>
      <c r="D13" s="7">
        <v>19438</v>
      </c>
      <c r="E13" s="7">
        <v>16986</v>
      </c>
      <c r="F13" s="7">
        <f t="shared" si="2"/>
        <v>86796</v>
      </c>
      <c r="G13" s="7">
        <v>51031</v>
      </c>
      <c r="H13" s="7">
        <v>35765</v>
      </c>
    </row>
    <row r="14" spans="1:8" ht="12.75">
      <c r="A14" s="5" t="s">
        <v>6</v>
      </c>
      <c r="B14" s="7">
        <f t="shared" si="0"/>
        <v>40930</v>
      </c>
      <c r="C14" s="7">
        <f t="shared" si="1"/>
        <v>4916</v>
      </c>
      <c r="D14" s="7">
        <v>1859</v>
      </c>
      <c r="E14" s="7">
        <v>3057</v>
      </c>
      <c r="F14" s="7">
        <f t="shared" si="2"/>
        <v>36014</v>
      </c>
      <c r="G14" s="7">
        <v>19715</v>
      </c>
      <c r="H14" s="7">
        <v>16299</v>
      </c>
    </row>
    <row r="15" spans="1:8" ht="12.75">
      <c r="A15" s="5" t="s">
        <v>7</v>
      </c>
      <c r="B15" s="7">
        <f t="shared" si="0"/>
        <v>917</v>
      </c>
      <c r="C15" s="7">
        <f t="shared" si="1"/>
        <v>236</v>
      </c>
      <c r="D15" s="7">
        <v>84</v>
      </c>
      <c r="E15" s="7">
        <v>152</v>
      </c>
      <c r="F15" s="7">
        <f t="shared" si="2"/>
        <v>681</v>
      </c>
      <c r="G15" s="7">
        <v>304</v>
      </c>
      <c r="H15" s="7">
        <v>377</v>
      </c>
    </row>
    <row r="16" spans="1:8" ht="13.5" thickBot="1">
      <c r="A16" s="6" t="s">
        <v>22</v>
      </c>
      <c r="B16" s="8">
        <f aca="true" t="shared" si="3" ref="B16:H16">SUM(B8:B15)</f>
        <v>1295344</v>
      </c>
      <c r="C16" s="8">
        <f t="shared" si="3"/>
        <v>404490</v>
      </c>
      <c r="D16" s="8">
        <f t="shared" si="3"/>
        <v>185537</v>
      </c>
      <c r="E16" s="8">
        <f t="shared" si="3"/>
        <v>218953</v>
      </c>
      <c r="F16" s="8">
        <f t="shared" si="3"/>
        <v>890854</v>
      </c>
      <c r="G16" s="8">
        <f t="shared" si="3"/>
        <v>464983</v>
      </c>
      <c r="H16" s="8">
        <f t="shared" si="3"/>
        <v>425871</v>
      </c>
    </row>
    <row r="17" ht="13.5" thickTop="1"/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31" t="s">
        <v>16</v>
      </c>
      <c r="B1" s="31"/>
      <c r="C1" s="31"/>
      <c r="D1" s="31"/>
      <c r="E1" s="31"/>
      <c r="F1" s="31"/>
      <c r="G1" s="31"/>
      <c r="H1" s="31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25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9" t="s">
        <v>13</v>
      </c>
      <c r="D7" s="9" t="s">
        <v>14</v>
      </c>
      <c r="E7" s="9" t="s">
        <v>15</v>
      </c>
      <c r="F7" s="9" t="s">
        <v>13</v>
      </c>
      <c r="G7" s="9" t="s">
        <v>14</v>
      </c>
      <c r="H7" s="9" t="s">
        <v>15</v>
      </c>
    </row>
    <row r="8" spans="1:8" ht="12.75">
      <c r="A8" s="10" t="s">
        <v>0</v>
      </c>
      <c r="B8" s="7">
        <v>549391</v>
      </c>
      <c r="C8" s="7">
        <v>158164</v>
      </c>
      <c r="D8" s="7">
        <v>71119</v>
      </c>
      <c r="E8" s="7">
        <v>87045</v>
      </c>
      <c r="F8" s="7">
        <v>391227</v>
      </c>
      <c r="G8" s="7">
        <v>192824</v>
      </c>
      <c r="H8" s="7">
        <v>198403</v>
      </c>
    </row>
    <row r="9" spans="1:8" ht="12.75">
      <c r="A9" s="10" t="s">
        <v>1</v>
      </c>
      <c r="B9" s="7">
        <v>286358</v>
      </c>
      <c r="C9" s="7">
        <v>102577</v>
      </c>
      <c r="D9" s="7">
        <v>45588</v>
      </c>
      <c r="E9" s="7">
        <v>56989</v>
      </c>
      <c r="F9" s="7">
        <v>183781</v>
      </c>
      <c r="G9" s="7">
        <v>93233</v>
      </c>
      <c r="H9" s="7">
        <v>90548</v>
      </c>
    </row>
    <row r="10" spans="1:8" ht="12.75">
      <c r="A10" s="10" t="s">
        <v>2</v>
      </c>
      <c r="B10" s="7">
        <v>174486</v>
      </c>
      <c r="C10" s="7">
        <v>58112</v>
      </c>
      <c r="D10" s="7">
        <v>27461</v>
      </c>
      <c r="E10" s="7">
        <v>30651</v>
      </c>
      <c r="F10" s="7">
        <v>116374</v>
      </c>
      <c r="G10" s="7">
        <v>64064</v>
      </c>
      <c r="H10" s="7">
        <v>52310</v>
      </c>
    </row>
    <row r="11" spans="1:8" ht="12.75">
      <c r="A11" s="10" t="s">
        <v>3</v>
      </c>
      <c r="B11" s="7">
        <v>64940</v>
      </c>
      <c r="C11" s="7">
        <v>24256</v>
      </c>
      <c r="D11" s="7">
        <v>11072</v>
      </c>
      <c r="E11" s="7">
        <v>13184</v>
      </c>
      <c r="F11" s="7">
        <v>40684</v>
      </c>
      <c r="G11" s="7">
        <v>23601</v>
      </c>
      <c r="H11" s="7">
        <v>17083</v>
      </c>
    </row>
    <row r="12" spans="1:8" ht="12.75">
      <c r="A12" s="10" t="s">
        <v>4</v>
      </c>
      <c r="B12" s="7">
        <v>52861</v>
      </c>
      <c r="C12" s="7">
        <v>18105</v>
      </c>
      <c r="D12" s="7">
        <v>8175</v>
      </c>
      <c r="E12" s="7">
        <v>9930</v>
      </c>
      <c r="F12" s="7">
        <v>34756</v>
      </c>
      <c r="G12" s="7">
        <v>20068</v>
      </c>
      <c r="H12" s="7">
        <v>14688</v>
      </c>
    </row>
    <row r="13" spans="1:8" ht="12.75">
      <c r="A13" s="10" t="s">
        <v>5</v>
      </c>
      <c r="B13" s="7">
        <v>122468</v>
      </c>
      <c r="C13" s="7">
        <v>36090</v>
      </c>
      <c r="D13" s="7">
        <v>19309</v>
      </c>
      <c r="E13" s="7">
        <v>16781</v>
      </c>
      <c r="F13" s="7">
        <v>86378</v>
      </c>
      <c r="G13" s="7">
        <v>50832</v>
      </c>
      <c r="H13" s="7">
        <v>35546</v>
      </c>
    </row>
    <row r="14" spans="1:8" ht="12.75">
      <c r="A14" s="10" t="s">
        <v>6</v>
      </c>
      <c r="B14" s="7">
        <v>42401</v>
      </c>
      <c r="C14" s="7">
        <v>5088</v>
      </c>
      <c r="D14" s="7">
        <v>1898</v>
      </c>
      <c r="E14" s="7">
        <v>3190</v>
      </c>
      <c r="F14" s="7">
        <v>37313</v>
      </c>
      <c r="G14" s="7">
        <v>20294</v>
      </c>
      <c r="H14" s="7">
        <v>17019</v>
      </c>
    </row>
    <row r="15" spans="1:8" ht="12.75">
      <c r="A15" s="10" t="s">
        <v>7</v>
      </c>
      <c r="B15" s="7">
        <v>925</v>
      </c>
      <c r="C15" s="7">
        <v>240</v>
      </c>
      <c r="D15" s="7">
        <v>85</v>
      </c>
      <c r="E15" s="7">
        <v>155</v>
      </c>
      <c r="F15" s="7">
        <v>685</v>
      </c>
      <c r="G15" s="7">
        <v>308</v>
      </c>
      <c r="H15" s="7">
        <v>377</v>
      </c>
    </row>
    <row r="16" spans="1:8" ht="13.5" thickBot="1">
      <c r="A16" s="6" t="s">
        <v>22</v>
      </c>
      <c r="B16" s="8">
        <v>1293830</v>
      </c>
      <c r="C16" s="8">
        <v>402632</v>
      </c>
      <c r="D16" s="8">
        <v>184707</v>
      </c>
      <c r="E16" s="8">
        <v>217925</v>
      </c>
      <c r="F16" s="8">
        <v>891198</v>
      </c>
      <c r="G16" s="8">
        <v>465224</v>
      </c>
      <c r="H16" s="8">
        <v>425974</v>
      </c>
    </row>
    <row r="17" ht="13.5" thickTop="1"/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31" t="s">
        <v>16</v>
      </c>
      <c r="B1" s="31"/>
      <c r="C1" s="31"/>
      <c r="D1" s="31"/>
      <c r="E1" s="31"/>
      <c r="F1" s="31"/>
      <c r="G1" s="31"/>
      <c r="H1" s="31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26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27" t="s">
        <v>8</v>
      </c>
      <c r="B5" s="27" t="s">
        <v>9</v>
      </c>
      <c r="C5" s="27"/>
      <c r="D5" s="27"/>
      <c r="E5" s="27"/>
      <c r="F5" s="27"/>
      <c r="G5" s="27"/>
      <c r="H5" s="27"/>
    </row>
    <row r="6" spans="1:8" ht="15">
      <c r="A6" s="27"/>
      <c r="B6" s="27" t="s">
        <v>12</v>
      </c>
      <c r="C6" s="27" t="s">
        <v>10</v>
      </c>
      <c r="D6" s="27"/>
      <c r="E6" s="27"/>
      <c r="F6" s="27" t="s">
        <v>11</v>
      </c>
      <c r="G6" s="27"/>
      <c r="H6" s="27"/>
    </row>
    <row r="7" spans="1:8" ht="15">
      <c r="A7" s="27"/>
      <c r="B7" s="27"/>
      <c r="C7" s="12" t="s">
        <v>13</v>
      </c>
      <c r="D7" s="12" t="s">
        <v>14</v>
      </c>
      <c r="E7" s="12" t="s">
        <v>15</v>
      </c>
      <c r="F7" s="12" t="s">
        <v>13</v>
      </c>
      <c r="G7" s="12" t="s">
        <v>14</v>
      </c>
      <c r="H7" s="12" t="s">
        <v>15</v>
      </c>
    </row>
    <row r="8" spans="1:8" ht="12.75">
      <c r="A8" s="10" t="s">
        <v>0</v>
      </c>
      <c r="B8" s="7">
        <v>549106</v>
      </c>
      <c r="C8" s="7">
        <v>157246</v>
      </c>
      <c r="D8" s="7">
        <v>70774</v>
      </c>
      <c r="E8" s="7">
        <v>86472</v>
      </c>
      <c r="F8" s="7">
        <v>391860</v>
      </c>
      <c r="G8" s="7">
        <v>193136</v>
      </c>
      <c r="H8" s="7">
        <v>198724</v>
      </c>
    </row>
    <row r="9" spans="1:8" ht="12.75">
      <c r="A9" s="10" t="s">
        <v>1</v>
      </c>
      <c r="B9" s="7">
        <v>284731</v>
      </c>
      <c r="C9" s="7">
        <v>101692</v>
      </c>
      <c r="D9" s="7">
        <v>45242</v>
      </c>
      <c r="E9" s="7">
        <v>56450</v>
      </c>
      <c r="F9" s="7">
        <v>183039</v>
      </c>
      <c r="G9" s="7">
        <v>92989</v>
      </c>
      <c r="H9" s="7">
        <v>90050</v>
      </c>
    </row>
    <row r="10" spans="1:8" ht="12.75">
      <c r="A10" s="10" t="s">
        <v>2</v>
      </c>
      <c r="B10" s="7">
        <v>174217</v>
      </c>
      <c r="C10" s="7">
        <v>57758</v>
      </c>
      <c r="D10" s="7">
        <v>27345</v>
      </c>
      <c r="E10" s="7">
        <v>30413</v>
      </c>
      <c r="F10" s="7">
        <v>116459</v>
      </c>
      <c r="G10" s="7">
        <v>64216</v>
      </c>
      <c r="H10" s="7">
        <v>52243</v>
      </c>
    </row>
    <row r="11" spans="1:8" ht="12.75">
      <c r="A11" s="10" t="s">
        <v>3</v>
      </c>
      <c r="B11" s="7">
        <v>64110</v>
      </c>
      <c r="C11" s="7">
        <v>23876</v>
      </c>
      <c r="D11" s="7">
        <v>10932</v>
      </c>
      <c r="E11" s="7">
        <v>12944</v>
      </c>
      <c r="F11" s="7">
        <v>40234</v>
      </c>
      <c r="G11" s="7">
        <v>23406</v>
      </c>
      <c r="H11" s="7">
        <v>16828</v>
      </c>
    </row>
    <row r="12" spans="1:8" ht="12.75">
      <c r="A12" s="10" t="s">
        <v>4</v>
      </c>
      <c r="B12" s="7">
        <v>53515</v>
      </c>
      <c r="C12" s="7">
        <v>18501</v>
      </c>
      <c r="D12" s="7">
        <v>8242</v>
      </c>
      <c r="E12" s="7">
        <v>10259</v>
      </c>
      <c r="F12" s="7">
        <v>35014</v>
      </c>
      <c r="G12" s="7">
        <v>20125</v>
      </c>
      <c r="H12" s="7">
        <v>14889</v>
      </c>
    </row>
    <row r="13" spans="1:8" ht="12.75">
      <c r="A13" s="10" t="s">
        <v>5</v>
      </c>
      <c r="B13" s="7">
        <v>121539</v>
      </c>
      <c r="C13" s="7">
        <v>35711</v>
      </c>
      <c r="D13" s="7">
        <v>19129</v>
      </c>
      <c r="E13" s="7">
        <v>16582</v>
      </c>
      <c r="F13" s="7">
        <v>85828</v>
      </c>
      <c r="G13" s="7">
        <v>50570</v>
      </c>
      <c r="H13" s="7">
        <v>35258</v>
      </c>
    </row>
    <row r="14" spans="1:8" ht="12.75">
      <c r="A14" s="10" t="s">
        <v>6</v>
      </c>
      <c r="B14" s="7">
        <v>43916</v>
      </c>
      <c r="C14" s="7">
        <v>5261</v>
      </c>
      <c r="D14" s="7">
        <v>1945</v>
      </c>
      <c r="E14" s="7">
        <v>3316</v>
      </c>
      <c r="F14" s="7">
        <v>38655</v>
      </c>
      <c r="G14" s="7">
        <v>20880</v>
      </c>
      <c r="H14" s="7">
        <v>17775</v>
      </c>
    </row>
    <row r="15" spans="1:8" ht="12.75">
      <c r="A15" s="10" t="s">
        <v>7</v>
      </c>
      <c r="B15" s="7">
        <v>935</v>
      </c>
      <c r="C15" s="7">
        <v>242</v>
      </c>
      <c r="D15" s="7">
        <v>88</v>
      </c>
      <c r="E15" s="7">
        <v>154</v>
      </c>
      <c r="F15" s="7">
        <v>693</v>
      </c>
      <c r="G15" s="7">
        <v>312</v>
      </c>
      <c r="H15" s="7">
        <v>381</v>
      </c>
    </row>
    <row r="16" spans="1:8" ht="13.5" thickBot="1">
      <c r="A16" s="6" t="s">
        <v>22</v>
      </c>
      <c r="B16" s="8">
        <f>SUM(B8:B15)</f>
        <v>1292069</v>
      </c>
      <c r="C16" s="8">
        <f aca="true" t="shared" si="0" ref="C16:H16">SUM(C8:C15)</f>
        <v>400287</v>
      </c>
      <c r="D16" s="8">
        <f t="shared" si="0"/>
        <v>183697</v>
      </c>
      <c r="E16" s="8">
        <f t="shared" si="0"/>
        <v>216590</v>
      </c>
      <c r="F16" s="8">
        <f t="shared" si="0"/>
        <v>891782</v>
      </c>
      <c r="G16" s="8">
        <f t="shared" si="0"/>
        <v>465634</v>
      </c>
      <c r="H16" s="8">
        <f t="shared" si="0"/>
        <v>426148</v>
      </c>
    </row>
    <row r="17" ht="13.5" thickTop="1"/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2021-01-08T07:05:01Z</dcterms:modified>
  <cp:category/>
  <cp:version/>
  <cp:contentType/>
  <cp:contentStatus/>
</cp:coreProperties>
</file>