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445" activeTab="0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<sst xmlns="http://schemas.openxmlformats.org/spreadsheetml/2006/main" count="310" uniqueCount="38">
  <si>
    <t>Valsts fondēto pensiju shēmas līdzekļu sadalījums pa ieguldījumu plāniem</t>
  </si>
  <si>
    <t>Līdzekļu pārvaldītājs</t>
  </si>
  <si>
    <t>Kopējie pārskaitītie līdzekļi (Ls)</t>
  </si>
  <si>
    <t>IP daļu skaits</t>
  </si>
  <si>
    <t>IP daļas vērtība</t>
  </si>
  <si>
    <t>Kopējie līdzekļi</t>
  </si>
  <si>
    <t>Valsts kases ieguldījumu plāns</t>
  </si>
  <si>
    <t>Hansa pensiju ieguldījumu plāns "Stabilitāte"</t>
  </si>
  <si>
    <t>Hansa pensiju ieguldījumu plāns "Dinamika"</t>
  </si>
  <si>
    <t>Optimus sabalansētais plāns</t>
  </si>
  <si>
    <t>Optimus aktīvais plāns</t>
  </si>
  <si>
    <t>Optimus Latvijas plāns</t>
  </si>
  <si>
    <t>Optimus Eiropas plāns</t>
  </si>
  <si>
    <t>Parekss Universālais pensiju plāns</t>
  </si>
  <si>
    <t>Parekss Aktīvais pensiju plāns</t>
  </si>
  <si>
    <t>Ieguldījumu plāns "Daugava"</t>
  </si>
  <si>
    <t>Ieguldījumu plāns "Gauja"</t>
  </si>
  <si>
    <t>Ieguldījumu plāns "Venta"</t>
  </si>
  <si>
    <t>Baltikums universālais ieguldījumu plāns</t>
  </si>
  <si>
    <t>Baltikums konservatīvais ieguldījumu plāns</t>
  </si>
  <si>
    <t>Suprema/EVLI ieguldījumu plāns "Jūrmala"</t>
  </si>
  <si>
    <t>Suprema/EVLI ieguldījumu plāns "Rivjera"</t>
  </si>
  <si>
    <t>Suprema/EVLI ieguldījumu plāns "Safari"</t>
  </si>
  <si>
    <t xml:space="preserve">Astra Krājfondi pensiju plāns "Klasika" </t>
  </si>
  <si>
    <t xml:space="preserve">Astra Krājfondi pensiju plāns "Ekstra" </t>
  </si>
  <si>
    <t>KOPĀ</t>
  </si>
  <si>
    <t>01.03.2004</t>
  </si>
  <si>
    <t>31.03.2004</t>
  </si>
  <si>
    <t>05.05.2004</t>
  </si>
  <si>
    <t>01.06.2004</t>
  </si>
  <si>
    <t>01.07.2004</t>
  </si>
  <si>
    <t>30.07.2004</t>
  </si>
  <si>
    <t>01.09.2004</t>
  </si>
  <si>
    <t>01.10.2004</t>
  </si>
  <si>
    <t>01.11.2004</t>
  </si>
  <si>
    <t>01.12.2004</t>
  </si>
  <si>
    <t>01.01.2005</t>
  </si>
  <si>
    <t>02.02.2004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</si>
</sst>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[$-426]dddd\,\ yyyy&quot;. gada &quot;d\.\ mmmm;@"/>
  </numFmts>
  <fonts count="6">
    <font>
      <sz val="10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7" t="s">
        <v>37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11">
        <v>12059560.98</v>
      </c>
      <c r="C5" s="12">
        <v>11483955.9061018</v>
      </c>
      <c r="D5" s="13">
        <f>E5/C5</f>
        <v>1.141146600000001</v>
      </c>
      <c r="E5" s="11">
        <v>13104877.236798</v>
      </c>
    </row>
    <row r="6" spans="1:5" ht="15.75">
      <c r="A6" s="7" t="s">
        <v>7</v>
      </c>
      <c r="B6" s="11">
        <v>1131756.62</v>
      </c>
      <c r="C6" s="12">
        <v>1114635.824086</v>
      </c>
      <c r="D6" s="13">
        <v>1.0367049</v>
      </c>
      <c r="E6" s="11">
        <f>C6*D6</f>
        <v>1155548.4205454942</v>
      </c>
    </row>
    <row r="7" spans="1:5" ht="15.75">
      <c r="A7" s="7" t="s">
        <v>8</v>
      </c>
      <c r="B7" s="11">
        <v>6557204.96</v>
      </c>
      <c r="C7" s="12">
        <v>6416229.7633214</v>
      </c>
      <c r="D7" s="13">
        <f>E7/C7</f>
        <v>1.0514940999999924</v>
      </c>
      <c r="E7" s="11">
        <v>6746627.7403768</v>
      </c>
    </row>
    <row r="8" spans="1:5" ht="15.75">
      <c r="A8" s="7" t="s">
        <v>9</v>
      </c>
      <c r="B8" s="11">
        <v>817717.46</v>
      </c>
      <c r="C8" s="12">
        <v>802235.7090174</v>
      </c>
      <c r="D8" s="13">
        <f aca="true" t="shared" si="0" ref="D8:D21">E8/C8</f>
        <v>1.045509300000018</v>
      </c>
      <c r="E8" s="11">
        <v>838744.8945698</v>
      </c>
    </row>
    <row r="9" spans="1:5" ht="15.75">
      <c r="A9" s="7" t="s">
        <v>10</v>
      </c>
      <c r="B9" s="11">
        <v>2324182.04</v>
      </c>
      <c r="C9" s="12">
        <v>2266987.8831312</v>
      </c>
      <c r="D9" s="13">
        <f t="shared" si="0"/>
        <v>1.0525129000000086</v>
      </c>
      <c r="E9" s="11">
        <v>2386033.9911393</v>
      </c>
    </row>
    <row r="10" spans="1:5" ht="15.75">
      <c r="A10" s="7" t="s">
        <v>11</v>
      </c>
      <c r="B10" s="11">
        <v>159436.33</v>
      </c>
      <c r="C10" s="12">
        <v>157246.0181745</v>
      </c>
      <c r="D10" s="13">
        <f t="shared" si="0"/>
        <v>1.0392083000000556</v>
      </c>
      <c r="E10" s="11">
        <v>163411.3672289</v>
      </c>
    </row>
    <row r="11" spans="1:5" ht="15.75">
      <c r="A11" s="7" t="s">
        <v>12</v>
      </c>
      <c r="B11" s="11">
        <v>425651.41</v>
      </c>
      <c r="C11" s="12">
        <v>413160.1604708</v>
      </c>
      <c r="D11" s="13">
        <f t="shared" si="0"/>
        <v>1.0510676000001002</v>
      </c>
      <c r="E11" s="11">
        <v>434259.2582817</v>
      </c>
    </row>
    <row r="12" spans="1:5" ht="15.75">
      <c r="A12" s="7" t="s">
        <v>13</v>
      </c>
      <c r="B12" s="11">
        <v>435153.76</v>
      </c>
      <c r="C12" s="12">
        <v>419472.5847029</v>
      </c>
      <c r="D12" s="13">
        <f t="shared" si="0"/>
        <v>1.0591082999997747</v>
      </c>
      <c r="E12" s="11">
        <v>444266.8960812</v>
      </c>
    </row>
    <row r="13" spans="1:5" ht="15.75">
      <c r="A13" s="7" t="s">
        <v>14</v>
      </c>
      <c r="B13" s="11">
        <v>1781093.81</v>
      </c>
      <c r="C13" s="12">
        <v>1710180.2574608</v>
      </c>
      <c r="D13" s="13">
        <f t="shared" si="0"/>
        <v>1.0729124999999937</v>
      </c>
      <c r="E13" s="11">
        <v>1834873.7754829</v>
      </c>
    </row>
    <row r="14" spans="1:5" ht="15.75">
      <c r="A14" s="7" t="s">
        <v>15</v>
      </c>
      <c r="B14" s="11">
        <v>154721.45</v>
      </c>
      <c r="C14" s="12">
        <v>147598.6566351</v>
      </c>
      <c r="D14" s="13">
        <f t="shared" si="0"/>
        <v>1.055296799999866</v>
      </c>
      <c r="E14" s="11">
        <v>155760.3900313</v>
      </c>
    </row>
    <row r="15" spans="1:5" ht="15.75">
      <c r="A15" s="7" t="s">
        <v>16</v>
      </c>
      <c r="B15" s="11">
        <v>2784.94</v>
      </c>
      <c r="C15" s="12">
        <v>2788.8732137</v>
      </c>
      <c r="D15" s="13">
        <f t="shared" si="0"/>
        <v>0.9951205000165834</v>
      </c>
      <c r="E15" s="11">
        <v>2775.2649069</v>
      </c>
    </row>
    <row r="16" spans="1:5" ht="15.75">
      <c r="A16" s="7" t="s">
        <v>17</v>
      </c>
      <c r="B16" s="11">
        <v>3185.67</v>
      </c>
      <c r="C16" s="12">
        <v>3192.2902046</v>
      </c>
      <c r="D16" s="13">
        <f t="shared" si="0"/>
        <v>0.9960104999909944</v>
      </c>
      <c r="E16" s="11">
        <v>3179.5545628</v>
      </c>
    </row>
    <row r="17" spans="1:5" ht="15.75">
      <c r="A17" s="7" t="s">
        <v>18</v>
      </c>
      <c r="B17" s="11">
        <v>57720.73</v>
      </c>
      <c r="C17" s="12">
        <v>56452.7875174</v>
      </c>
      <c r="D17" s="13">
        <f t="shared" si="0"/>
        <v>1.0513059000001954</v>
      </c>
      <c r="E17" s="11">
        <v>59349.1485885</v>
      </c>
    </row>
    <row r="18" spans="1:5" ht="15.75">
      <c r="A18" s="7" t="s">
        <v>19</v>
      </c>
      <c r="B18" s="11">
        <v>29301.73</v>
      </c>
      <c r="C18" s="12">
        <v>28079.0498223</v>
      </c>
      <c r="D18" s="13">
        <f t="shared" si="0"/>
        <v>1.0526042000013451</v>
      </c>
      <c r="E18" s="11">
        <v>29556.125775</v>
      </c>
    </row>
    <row r="19" spans="1:5" ht="15.75">
      <c r="A19" s="7" t="s">
        <v>20</v>
      </c>
      <c r="B19" s="11">
        <v>91.31</v>
      </c>
      <c r="C19" s="12">
        <v>91.31</v>
      </c>
      <c r="D19" s="13">
        <f t="shared" si="0"/>
        <v>1</v>
      </c>
      <c r="E19" s="11">
        <v>91.31</v>
      </c>
    </row>
    <row r="20" spans="1:5" ht="15.75">
      <c r="A20" s="7" t="s">
        <v>21</v>
      </c>
      <c r="B20" s="11">
        <v>5312.77</v>
      </c>
      <c r="C20" s="12">
        <v>5334.7638915</v>
      </c>
      <c r="D20" s="13">
        <f t="shared" si="0"/>
        <v>1.0063320000073148</v>
      </c>
      <c r="E20" s="11">
        <v>5368.5436165</v>
      </c>
    </row>
    <row r="21" spans="1:5" ht="16.5" thickBot="1">
      <c r="A21" s="24" t="s">
        <v>22</v>
      </c>
      <c r="B21" s="14">
        <v>9356.17</v>
      </c>
      <c r="C21" s="15">
        <v>9238.0482037</v>
      </c>
      <c r="D21" s="16">
        <f t="shared" si="0"/>
        <v>1.045975000003777</v>
      </c>
      <c r="E21" s="14">
        <v>9662.7674699</v>
      </c>
    </row>
    <row r="22" spans="1:5" ht="16.5" thickTop="1">
      <c r="A22" s="17" t="s">
        <v>25</v>
      </c>
      <c r="B22" s="18">
        <f>SUM(B5:B21)</f>
        <v>25954232.140000004</v>
      </c>
      <c r="C22" s="19"/>
      <c r="D22" s="19"/>
      <c r="E22" s="18">
        <f>SUM(E5:E21)</f>
        <v>27374386.68545499</v>
      </c>
    </row>
    <row r="23" spans="1:5" ht="15.75">
      <c r="A23" s="20"/>
      <c r="B23" s="21"/>
      <c r="C23" s="22"/>
      <c r="D23" s="22"/>
      <c r="E23" s="22"/>
    </row>
    <row r="24" spans="1:5" ht="15.75">
      <c r="A24" s="23"/>
      <c r="B24" s="21"/>
      <c r="C24" s="22"/>
      <c r="D24" s="22"/>
      <c r="E24" s="22"/>
    </row>
    <row r="25" spans="1:5" ht="15.75">
      <c r="A25" s="23"/>
      <c r="B25" s="21"/>
      <c r="C25" s="22"/>
      <c r="D25" s="22"/>
      <c r="E25" s="22"/>
    </row>
    <row r="26" spans="1:5" ht="15.75">
      <c r="A26" s="20"/>
      <c r="B26" s="21"/>
      <c r="C26" s="22"/>
      <c r="D26" s="22"/>
      <c r="E26" s="22"/>
    </row>
    <row r="27" spans="1:5" ht="15.75">
      <c r="A27" s="20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34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13110701.1</v>
      </c>
      <c r="C5" s="9">
        <v>12390357.0794691</v>
      </c>
      <c r="D5" s="10">
        <v>1.1812521</v>
      </c>
      <c r="E5" s="8">
        <v>14636135.3198727</v>
      </c>
    </row>
    <row r="6" spans="1:5" ht="15.75">
      <c r="A6" s="7" t="s">
        <v>7</v>
      </c>
      <c r="B6" s="11">
        <v>2206170.9</v>
      </c>
      <c r="C6" s="12">
        <v>2137160.2766419</v>
      </c>
      <c r="D6" s="13">
        <v>1.0640334</v>
      </c>
      <c r="E6" s="11">
        <v>2274009.9155002</v>
      </c>
    </row>
    <row r="7" spans="1:5" ht="15.75">
      <c r="A7" s="7" t="s">
        <v>8</v>
      </c>
      <c r="B7" s="11">
        <v>11976630.1</v>
      </c>
      <c r="C7" s="12">
        <v>11483158.2057986</v>
      </c>
      <c r="D7" s="13">
        <v>1.0910445</v>
      </c>
      <c r="E7" s="11">
        <v>12528636.6030664</v>
      </c>
    </row>
    <row r="8" spans="1:5" ht="15.75">
      <c r="A8" s="7" t="s">
        <v>9</v>
      </c>
      <c r="B8" s="11">
        <v>1436854.03</v>
      </c>
      <c r="C8" s="12">
        <v>1387192.3194667</v>
      </c>
      <c r="D8" s="13">
        <v>1.0721694</v>
      </c>
      <c r="E8" s="11">
        <v>1487305.1568472</v>
      </c>
    </row>
    <row r="9" spans="1:5" ht="15.75">
      <c r="A9" s="7" t="s">
        <v>10</v>
      </c>
      <c r="B9" s="11">
        <v>4883976.86</v>
      </c>
      <c r="C9" s="12">
        <v>4671122.4837789</v>
      </c>
      <c r="D9" s="13">
        <v>1.0776603</v>
      </c>
      <c r="E9" s="11">
        <v>5033883.2572059</v>
      </c>
    </row>
    <row r="10" spans="1:5" ht="15.75">
      <c r="A10" s="7" t="s">
        <v>11</v>
      </c>
      <c r="B10" s="11">
        <v>267476.25</v>
      </c>
      <c r="C10" s="12">
        <v>259813.521197</v>
      </c>
      <c r="D10" s="13">
        <v>1.0673608</v>
      </c>
      <c r="E10" s="11">
        <v>277314.7678356</v>
      </c>
    </row>
    <row r="11" spans="1:5" ht="15.75">
      <c r="A11" s="7" t="s">
        <v>12</v>
      </c>
      <c r="B11" s="11">
        <v>1057748.84</v>
      </c>
      <c r="C11" s="12">
        <v>1007754.1198358</v>
      </c>
      <c r="D11" s="13">
        <v>1.0764926</v>
      </c>
      <c r="E11" s="11">
        <v>1084839.8526228</v>
      </c>
    </row>
    <row r="12" spans="1:5" ht="15.75">
      <c r="A12" s="7" t="s">
        <v>13</v>
      </c>
      <c r="B12" s="11">
        <v>923741.78</v>
      </c>
      <c r="C12" s="12">
        <v>872638.637377</v>
      </c>
      <c r="D12" s="13">
        <v>1.0961955</v>
      </c>
      <c r="E12" s="11">
        <v>956582.5474188</v>
      </c>
    </row>
    <row r="13" spans="1:5" ht="15.75">
      <c r="A13" s="7" t="s">
        <v>14</v>
      </c>
      <c r="B13" s="11">
        <v>4271111.56</v>
      </c>
      <c r="C13" s="12">
        <v>3983328.5255021</v>
      </c>
      <c r="D13" s="13">
        <v>1.1180756</v>
      </c>
      <c r="E13" s="11">
        <v>4453662.4311479</v>
      </c>
    </row>
    <row r="14" spans="1:5" ht="15.75">
      <c r="A14" s="7" t="s">
        <v>15</v>
      </c>
      <c r="B14" s="11">
        <v>381482.69</v>
      </c>
      <c r="C14" s="12">
        <v>357568.8899903</v>
      </c>
      <c r="D14" s="13">
        <v>1.0996541</v>
      </c>
      <c r="E14" s="11">
        <v>393202.0959103</v>
      </c>
    </row>
    <row r="15" spans="1:5" ht="15.75">
      <c r="A15" s="7" t="s">
        <v>16</v>
      </c>
      <c r="B15" s="11">
        <v>21787.92</v>
      </c>
      <c r="C15" s="12">
        <v>21560.2148516</v>
      </c>
      <c r="D15" s="13">
        <v>1.0245281</v>
      </c>
      <c r="E15" s="11">
        <v>22089.0459575</v>
      </c>
    </row>
    <row r="16" spans="1:5" ht="15.75">
      <c r="A16" s="7" t="s">
        <v>17</v>
      </c>
      <c r="B16" s="11">
        <v>14572.67</v>
      </c>
      <c r="C16" s="12">
        <v>14496.2076241</v>
      </c>
      <c r="D16" s="13">
        <v>1.0231296</v>
      </c>
      <c r="E16" s="11">
        <v>14831.499108</v>
      </c>
    </row>
    <row r="17" spans="1:5" ht="15.75">
      <c r="A17" s="7" t="s">
        <v>18</v>
      </c>
      <c r="B17" s="11">
        <v>105092.96</v>
      </c>
      <c r="C17" s="12">
        <v>100707.6982008</v>
      </c>
      <c r="D17" s="13">
        <v>1.0875007</v>
      </c>
      <c r="E17" s="11">
        <v>109519.6922888</v>
      </c>
    </row>
    <row r="18" spans="1:5" ht="15.75">
      <c r="A18" s="7" t="s">
        <v>19</v>
      </c>
      <c r="B18" s="11">
        <v>65864.16</v>
      </c>
      <c r="C18" s="12">
        <v>62369.6389657</v>
      </c>
      <c r="D18" s="13">
        <v>1.0779829</v>
      </c>
      <c r="E18" s="11">
        <v>67233.4042842</v>
      </c>
    </row>
    <row r="19" spans="1:5" ht="15.75">
      <c r="A19" s="7" t="s">
        <v>20</v>
      </c>
      <c r="B19" s="11">
        <v>566.35</v>
      </c>
      <c r="C19" s="12">
        <v>564.3852334</v>
      </c>
      <c r="D19" s="13">
        <v>1.0080349</v>
      </c>
      <c r="E19" s="11">
        <v>568.9200123</v>
      </c>
    </row>
    <row r="20" spans="1:5" ht="15.75">
      <c r="A20" s="7" t="s">
        <v>21</v>
      </c>
      <c r="B20" s="11">
        <v>13912.86</v>
      </c>
      <c r="C20" s="12">
        <v>13842.5501179</v>
      </c>
      <c r="D20" s="13">
        <v>1.018105</v>
      </c>
      <c r="E20" s="11">
        <v>14093.1694878</v>
      </c>
    </row>
    <row r="21" spans="1:5" ht="15.75">
      <c r="A21" s="7" t="s">
        <v>22</v>
      </c>
      <c r="B21" s="11">
        <v>20257.18</v>
      </c>
      <c r="C21" s="12">
        <v>19526.0998994</v>
      </c>
      <c r="D21" s="13">
        <v>1.0645877</v>
      </c>
      <c r="E21" s="11">
        <v>20787.2457819</v>
      </c>
    </row>
    <row r="22" spans="1:5" ht="15.75">
      <c r="A22" s="7" t="s">
        <v>23</v>
      </c>
      <c r="B22" s="11">
        <v>25583.08</v>
      </c>
      <c r="C22" s="12">
        <v>25174.6972969</v>
      </c>
      <c r="D22" s="13">
        <v>1.0205464</v>
      </c>
      <c r="E22" s="11">
        <v>25691.9466974</v>
      </c>
    </row>
    <row r="23" spans="1:5" ht="15.75">
      <c r="A23" s="7" t="s">
        <v>24</v>
      </c>
      <c r="B23" s="11">
        <v>48973.57</v>
      </c>
      <c r="C23" s="12">
        <v>48292.4019055</v>
      </c>
      <c r="D23" s="13">
        <v>1.0169044</v>
      </c>
      <c r="E23" s="11">
        <v>49108.7559843</v>
      </c>
    </row>
    <row r="24" spans="1:5" ht="15.75">
      <c r="A24" s="17" t="s">
        <v>25</v>
      </c>
      <c r="B24" s="18">
        <v>40832504.86000001</v>
      </c>
      <c r="C24" s="19"/>
      <c r="D24" s="19"/>
      <c r="E24" s="18">
        <v>43449495.62703001</v>
      </c>
    </row>
    <row r="25" spans="1:5" ht="15.75">
      <c r="A25" s="20"/>
      <c r="B25" s="21"/>
      <c r="C25" s="22"/>
      <c r="D25" s="22"/>
      <c r="E25" s="22"/>
    </row>
    <row r="26" spans="1:5" ht="15.75">
      <c r="A26" s="23"/>
      <c r="B26" s="21"/>
      <c r="C26" s="22"/>
      <c r="D26" s="22"/>
      <c r="E26" s="22"/>
    </row>
    <row r="27" spans="1:5" ht="15.75">
      <c r="A27" s="23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  <row r="44" spans="1:5" ht="15.75">
      <c r="A44" s="20"/>
      <c r="B44" s="21"/>
      <c r="C44" s="22"/>
      <c r="D44" s="22"/>
      <c r="E44" s="22"/>
    </row>
    <row r="45" spans="1:5" ht="15.75">
      <c r="A45" s="20"/>
      <c r="B45" s="21"/>
      <c r="C45" s="22"/>
      <c r="D45" s="22"/>
      <c r="E45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35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13171660.77</v>
      </c>
      <c r="C5" s="9">
        <v>12441923.9486579</v>
      </c>
      <c r="D5" s="10">
        <v>1.1844549</v>
      </c>
      <c r="E5" s="8">
        <v>14736897.7864152</v>
      </c>
    </row>
    <row r="6" spans="1:5" ht="15.75">
      <c r="A6" s="7" t="s">
        <v>7</v>
      </c>
      <c r="B6" s="11">
        <v>2343018.09</v>
      </c>
      <c r="C6" s="12">
        <v>2265610.9599862</v>
      </c>
      <c r="D6" s="13">
        <v>1.0666195</v>
      </c>
      <c r="E6" s="11">
        <v>2416544.829335</v>
      </c>
    </row>
    <row r="7" spans="1:5" ht="15.75">
      <c r="A7" s="7" t="s">
        <v>8</v>
      </c>
      <c r="B7" s="11">
        <v>12659127.33</v>
      </c>
      <c r="C7" s="12">
        <v>12104636.5044942</v>
      </c>
      <c r="D7" s="13">
        <v>1.1017135</v>
      </c>
      <c r="E7" s="11">
        <v>13335841.4495941</v>
      </c>
    </row>
    <row r="8" spans="1:5" ht="15.75">
      <c r="A8" s="7" t="s">
        <v>9</v>
      </c>
      <c r="B8" s="11">
        <v>1523286.05</v>
      </c>
      <c r="C8" s="12">
        <v>1467465.411526</v>
      </c>
      <c r="D8" s="13">
        <v>1.0789496</v>
      </c>
      <c r="E8" s="11">
        <v>1583321.2187798</v>
      </c>
    </row>
    <row r="9" spans="1:5" ht="15.75">
      <c r="A9" s="7" t="s">
        <v>10</v>
      </c>
      <c r="B9" s="11">
        <v>5275907.74</v>
      </c>
      <c r="C9" s="12">
        <v>5032839.4007512</v>
      </c>
      <c r="D9" s="13">
        <v>1.0856916</v>
      </c>
      <c r="E9" s="11">
        <v>5464111.4615446</v>
      </c>
    </row>
    <row r="10" spans="1:5" ht="15.75">
      <c r="A10" s="7" t="s">
        <v>11</v>
      </c>
      <c r="B10" s="11">
        <v>278602.67</v>
      </c>
      <c r="C10" s="12">
        <v>270222.9939532</v>
      </c>
      <c r="D10" s="13">
        <v>1.0703005</v>
      </c>
      <c r="E10" s="11">
        <v>289219.8055396</v>
      </c>
    </row>
    <row r="11" spans="1:5" ht="15.75">
      <c r="A11" s="7" t="s">
        <v>12</v>
      </c>
      <c r="B11" s="11">
        <v>1142115.61</v>
      </c>
      <c r="C11" s="12">
        <v>1085813.110174</v>
      </c>
      <c r="D11" s="13">
        <v>1.0829882</v>
      </c>
      <c r="E11" s="11">
        <v>1175922.7857237</v>
      </c>
    </row>
    <row r="12" spans="1:5" ht="15.75">
      <c r="A12" s="7" t="s">
        <v>13</v>
      </c>
      <c r="B12" s="11">
        <v>993902.9</v>
      </c>
      <c r="C12" s="12">
        <v>936466.2614562</v>
      </c>
      <c r="D12" s="13">
        <v>1.1007783</v>
      </c>
      <c r="E12" s="11">
        <v>1030841.7392931</v>
      </c>
    </row>
    <row r="13" spans="1:5" ht="15.75">
      <c r="A13" s="7" t="s">
        <v>14</v>
      </c>
      <c r="B13" s="11">
        <v>4618270.69</v>
      </c>
      <c r="C13" s="12">
        <v>4291748.8183957</v>
      </c>
      <c r="D13" s="13">
        <v>1.1275158</v>
      </c>
      <c r="E13" s="11">
        <v>4839014.6023725</v>
      </c>
    </row>
    <row r="14" spans="1:5" ht="15.75">
      <c r="A14" s="7" t="s">
        <v>15</v>
      </c>
      <c r="B14" s="11">
        <v>413534.37</v>
      </c>
      <c r="C14" s="12">
        <v>386664.6415131</v>
      </c>
      <c r="D14" s="13">
        <v>1.1029931</v>
      </c>
      <c r="E14" s="11">
        <v>426488.4316029</v>
      </c>
    </row>
    <row r="15" spans="1:5" ht="15.75">
      <c r="A15" s="7" t="s">
        <v>16</v>
      </c>
      <c r="B15" s="11">
        <v>26640.56</v>
      </c>
      <c r="C15" s="12">
        <v>26217.5160088</v>
      </c>
      <c r="D15" s="13">
        <v>1.0441767</v>
      </c>
      <c r="E15" s="11">
        <v>27375.7193483</v>
      </c>
    </row>
    <row r="16" spans="1:5" ht="15.75">
      <c r="A16" s="7" t="s">
        <v>17</v>
      </c>
      <c r="B16" s="11">
        <v>18805.53</v>
      </c>
      <c r="C16" s="12">
        <v>18581.72999</v>
      </c>
      <c r="D16" s="13">
        <v>1.0365285</v>
      </c>
      <c r="E16" s="11">
        <v>19260.4927139</v>
      </c>
    </row>
    <row r="17" spans="1:5" ht="15.75">
      <c r="A17" s="7" t="s">
        <v>18</v>
      </c>
      <c r="B17" s="11">
        <v>111453.93</v>
      </c>
      <c r="C17" s="12">
        <v>106496.1275019</v>
      </c>
      <c r="D17" s="13">
        <v>1.100874</v>
      </c>
      <c r="E17" s="11">
        <v>117238.8178675</v>
      </c>
    </row>
    <row r="18" spans="1:5" ht="15.75">
      <c r="A18" s="7" t="s">
        <v>19</v>
      </c>
      <c r="B18" s="11">
        <v>73622.16</v>
      </c>
      <c r="C18" s="12">
        <v>69555.5995236</v>
      </c>
      <c r="D18" s="13">
        <v>1.0805414</v>
      </c>
      <c r="E18" s="11">
        <v>75157.7048871</v>
      </c>
    </row>
    <row r="19" spans="1:5" ht="15.75">
      <c r="A19" s="7" t="s">
        <v>20</v>
      </c>
      <c r="B19" s="11">
        <v>568.46</v>
      </c>
      <c r="C19" s="12">
        <v>566.48155</v>
      </c>
      <c r="D19" s="13">
        <v>1.0078881</v>
      </c>
      <c r="E19" s="11">
        <v>570.9500131</v>
      </c>
    </row>
    <row r="20" spans="1:5" ht="15.75">
      <c r="A20" s="7" t="s">
        <v>21</v>
      </c>
      <c r="B20" s="11">
        <v>14907.06</v>
      </c>
      <c r="C20" s="12">
        <v>14818.163747</v>
      </c>
      <c r="D20" s="13">
        <v>1.0197158</v>
      </c>
      <c r="E20" s="11">
        <v>15110.3156998</v>
      </c>
    </row>
    <row r="21" spans="1:5" ht="15.75">
      <c r="A21" s="7" t="s">
        <v>22</v>
      </c>
      <c r="B21" s="11">
        <v>21022.79</v>
      </c>
      <c r="C21" s="12">
        <v>20242.1923736</v>
      </c>
      <c r="D21" s="13">
        <v>1.0720064</v>
      </c>
      <c r="E21" s="11">
        <v>21699.7597745</v>
      </c>
    </row>
    <row r="22" spans="1:5" ht="15.75">
      <c r="A22" s="7" t="s">
        <v>23</v>
      </c>
      <c r="B22" s="11">
        <v>65794.42</v>
      </c>
      <c r="C22" s="12">
        <v>64470.2243825</v>
      </c>
      <c r="D22" s="13">
        <v>1.0246048</v>
      </c>
      <c r="E22" s="11">
        <v>66056.5013594</v>
      </c>
    </row>
    <row r="23" spans="1:5" ht="15.75">
      <c r="A23" s="7" t="s">
        <v>24</v>
      </c>
      <c r="B23" s="11">
        <v>87836.32</v>
      </c>
      <c r="C23" s="12">
        <v>86363.8298012</v>
      </c>
      <c r="D23" s="13">
        <v>1.0225443</v>
      </c>
      <c r="E23" s="11">
        <v>88310.8418894</v>
      </c>
    </row>
    <row r="24" spans="1:5" ht="15.75">
      <c r="A24" s="17" t="s">
        <v>25</v>
      </c>
      <c r="B24" s="18">
        <v>42840077.449999996</v>
      </c>
      <c r="C24" s="19"/>
      <c r="D24" s="19"/>
      <c r="E24" s="18">
        <v>45728985.2137535</v>
      </c>
    </row>
    <row r="25" spans="1:5" ht="15.75">
      <c r="A25" s="20"/>
      <c r="B25" s="21"/>
      <c r="C25" s="22"/>
      <c r="D25" s="22"/>
      <c r="E25" s="22"/>
    </row>
    <row r="26" spans="1:5" ht="15.75">
      <c r="A26" s="23"/>
      <c r="B26" s="21"/>
      <c r="C26" s="22"/>
      <c r="D26" s="22"/>
      <c r="E26" s="22"/>
    </row>
    <row r="27" spans="1:5" ht="15.75">
      <c r="A27" s="23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  <row r="44" spans="1:5" ht="15.75">
      <c r="A44" s="20"/>
      <c r="B44" s="21"/>
      <c r="C44" s="22"/>
      <c r="D44" s="22"/>
      <c r="E44" s="22"/>
    </row>
    <row r="45" spans="1:5" ht="15.75">
      <c r="A45" s="20"/>
      <c r="B45" s="21"/>
      <c r="C45" s="22"/>
      <c r="D45" s="22"/>
      <c r="E45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4" sqref="A4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36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13316274.19</v>
      </c>
      <c r="C5" s="9">
        <v>12563892.2598874</v>
      </c>
      <c r="D5" s="10">
        <v>1.1919155</v>
      </c>
      <c r="E5" s="8">
        <v>14975097.924889818</v>
      </c>
    </row>
    <row r="6" spans="1:5" ht="15.75">
      <c r="A6" s="7" t="s">
        <v>7</v>
      </c>
      <c r="B6" s="11">
        <v>2488249.86</v>
      </c>
      <c r="C6" s="12">
        <v>2401624.8488556</v>
      </c>
      <c r="D6" s="13">
        <v>1.0710404</v>
      </c>
      <c r="E6" s="11">
        <v>2572237.238768242</v>
      </c>
    </row>
    <row r="7" spans="1:5" ht="15.75">
      <c r="A7" s="7" t="s">
        <v>8</v>
      </c>
      <c r="B7" s="11">
        <v>13371555.41</v>
      </c>
      <c r="C7" s="12">
        <v>12749538.4299579</v>
      </c>
      <c r="D7" s="13">
        <v>1.1141059</v>
      </c>
      <c r="E7" s="11">
        <v>14204335.987092834</v>
      </c>
    </row>
    <row r="8" spans="1:5" ht="15.75">
      <c r="A8" s="7" t="s">
        <v>9</v>
      </c>
      <c r="B8" s="11">
        <v>1595721.55</v>
      </c>
      <c r="C8" s="12">
        <v>1534491.5657561</v>
      </c>
      <c r="D8" s="13">
        <v>1.0879067</v>
      </c>
      <c r="E8" s="11">
        <v>1669383.6554795518</v>
      </c>
    </row>
    <row r="9" spans="1:5" ht="15.75">
      <c r="A9" s="7" t="s">
        <v>10</v>
      </c>
      <c r="B9" s="11">
        <v>5592814.08</v>
      </c>
      <c r="C9" s="12">
        <v>5324176.6751022</v>
      </c>
      <c r="D9" s="13">
        <v>1.0964598</v>
      </c>
      <c r="E9" s="11">
        <v>5837745.692347224</v>
      </c>
    </row>
    <row r="10" spans="1:5" ht="15.75">
      <c r="A10" s="7" t="s">
        <v>11</v>
      </c>
      <c r="B10" s="11">
        <v>288123.57</v>
      </c>
      <c r="C10" s="12">
        <v>279109.785683</v>
      </c>
      <c r="D10" s="13">
        <v>1.0754594</v>
      </c>
      <c r="E10" s="11">
        <v>300171.24264476774</v>
      </c>
    </row>
    <row r="11" spans="1:5" ht="15.75">
      <c r="A11" s="7" t="s">
        <v>12</v>
      </c>
      <c r="B11" s="11">
        <v>1206581.81</v>
      </c>
      <c r="C11" s="12">
        <v>1145242.2018562</v>
      </c>
      <c r="D11" s="13">
        <v>1.0928134</v>
      </c>
      <c r="E11" s="11">
        <v>1251536.0244339602</v>
      </c>
    </row>
    <row r="12" spans="1:5" ht="15.75">
      <c r="A12" s="7" t="s">
        <v>13</v>
      </c>
      <c r="B12" s="11">
        <v>1058106.76</v>
      </c>
      <c r="C12" s="12">
        <v>994667.9678441</v>
      </c>
      <c r="D12" s="13">
        <v>1.112607</v>
      </c>
      <c r="E12" s="11">
        <v>1106674.5436991204</v>
      </c>
    </row>
    <row r="13" spans="1:5" ht="15.75">
      <c r="A13" s="7" t="s">
        <v>14</v>
      </c>
      <c r="B13" s="11">
        <v>4924401.89</v>
      </c>
      <c r="C13" s="12">
        <v>4562553.6275462</v>
      </c>
      <c r="D13" s="13">
        <v>1.1413925</v>
      </c>
      <c r="E13" s="11">
        <v>5207664.4913290255</v>
      </c>
    </row>
    <row r="14" spans="1:5" ht="15.75">
      <c r="A14" s="7" t="s">
        <v>15</v>
      </c>
      <c r="B14" s="11">
        <v>443016.91</v>
      </c>
      <c r="C14" s="12">
        <v>413316.4300695</v>
      </c>
      <c r="D14" s="13">
        <v>1.1133129</v>
      </c>
      <c r="E14" s="11">
        <v>460150.51337832224</v>
      </c>
    </row>
    <row r="15" spans="1:5" ht="15.75">
      <c r="A15" s="7" t="s">
        <v>16</v>
      </c>
      <c r="B15" s="11">
        <v>32903.34</v>
      </c>
      <c r="C15" s="12">
        <v>32188.7941321</v>
      </c>
      <c r="D15" s="13">
        <v>1.0628231</v>
      </c>
      <c r="E15" s="11">
        <v>34210.99396474033</v>
      </c>
    </row>
    <row r="16" spans="1:5" ht="15.75">
      <c r="A16" s="7" t="s">
        <v>17</v>
      </c>
      <c r="B16" s="11">
        <v>21435.54</v>
      </c>
      <c r="C16" s="12">
        <v>21108.3262182</v>
      </c>
      <c r="D16" s="13">
        <v>1.0553887</v>
      </c>
      <c r="E16" s="11">
        <v>22277.488966602014</v>
      </c>
    </row>
    <row r="17" spans="1:5" ht="15.75">
      <c r="A17" s="7" t="s">
        <v>18</v>
      </c>
      <c r="B17" s="11">
        <v>120406.88</v>
      </c>
      <c r="C17" s="12">
        <v>114618.3320742</v>
      </c>
      <c r="D17" s="13">
        <v>1.1129809</v>
      </c>
      <c r="E17" s="11">
        <v>127568.01438844198</v>
      </c>
    </row>
    <row r="18" spans="1:5" ht="15.75">
      <c r="A18" s="7" t="s">
        <v>19</v>
      </c>
      <c r="B18" s="11">
        <v>79218.93</v>
      </c>
      <c r="C18" s="12">
        <v>74725.5354719</v>
      </c>
      <c r="D18" s="13">
        <v>1.0864304</v>
      </c>
      <c r="E18" s="11">
        <v>81184.09339295051</v>
      </c>
    </row>
    <row r="19" spans="1:5" ht="15.75">
      <c r="A19" s="7" t="s">
        <v>20</v>
      </c>
      <c r="B19" s="11">
        <v>611.75</v>
      </c>
      <c r="C19" s="12">
        <v>609.4258622</v>
      </c>
      <c r="D19" s="13">
        <v>1.0084081</v>
      </c>
      <c r="E19" s="11">
        <v>614.5499757919638</v>
      </c>
    </row>
    <row r="20" spans="1:5" ht="15.75">
      <c r="A20" s="7" t="s">
        <v>21</v>
      </c>
      <c r="B20" s="11">
        <v>15876.64</v>
      </c>
      <c r="C20" s="12">
        <v>15768.4084583</v>
      </c>
      <c r="D20" s="13">
        <v>1.0222442</v>
      </c>
      <c r="E20" s="11">
        <v>16119.164089728118</v>
      </c>
    </row>
    <row r="21" spans="1:5" ht="15.75">
      <c r="A21" s="7" t="s">
        <v>22</v>
      </c>
      <c r="B21" s="11">
        <v>21769.7</v>
      </c>
      <c r="C21" s="12">
        <v>20939.6975773</v>
      </c>
      <c r="D21" s="13">
        <v>1.0961983</v>
      </c>
      <c r="E21" s="11">
        <v>22954.06088675038</v>
      </c>
    </row>
    <row r="22" spans="1:5" ht="15.75">
      <c r="A22" s="7" t="s">
        <v>23</v>
      </c>
      <c r="B22" s="11">
        <v>95665.21</v>
      </c>
      <c r="C22" s="12">
        <v>93508.8324662</v>
      </c>
      <c r="D22" s="13">
        <v>1.0353494</v>
      </c>
      <c r="E22" s="11">
        <v>96814.3135885807</v>
      </c>
    </row>
    <row r="23" spans="1:5" ht="15.75">
      <c r="A23" s="7" t="s">
        <v>24</v>
      </c>
      <c r="B23" s="11">
        <v>119014.82</v>
      </c>
      <c r="C23" s="12">
        <v>116753.9294348</v>
      </c>
      <c r="D23" s="13">
        <v>1.0343273</v>
      </c>
      <c r="E23" s="11">
        <v>120761.7765966872</v>
      </c>
    </row>
    <row r="24" spans="1:5" ht="15.75">
      <c r="A24" s="17" t="s">
        <v>25</v>
      </c>
      <c r="B24" s="18">
        <v>44791748.84000001</v>
      </c>
      <c r="C24" s="19"/>
      <c r="D24" s="19"/>
      <c r="E24" s="18">
        <v>48107501.76991313</v>
      </c>
    </row>
    <row r="25" spans="1:5" ht="15.75">
      <c r="A25" s="20"/>
      <c r="B25" s="21"/>
      <c r="C25" s="22"/>
      <c r="D25" s="22"/>
      <c r="E25" s="22"/>
    </row>
    <row r="26" spans="1:5" ht="15.75">
      <c r="A26" s="23"/>
      <c r="B26" s="21"/>
      <c r="C26" s="22"/>
      <c r="D26" s="22"/>
      <c r="E26" s="22"/>
    </row>
    <row r="27" spans="1:5" ht="15.75">
      <c r="A27" s="23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  <row r="44" spans="1:5" ht="15.75">
      <c r="A44" s="20"/>
      <c r="B44" s="21"/>
      <c r="C44" s="22"/>
      <c r="D44" s="22"/>
      <c r="E44" s="22"/>
    </row>
    <row r="45" spans="1:5" ht="15.75">
      <c r="A45" s="20"/>
      <c r="B45" s="21"/>
      <c r="C45" s="22"/>
      <c r="D45" s="22"/>
      <c r="E45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D24" sqref="D24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26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12114567.11</v>
      </c>
      <c r="C5" s="9">
        <v>11531622.195112</v>
      </c>
      <c r="D5" s="10">
        <v>1.1448662</v>
      </c>
      <c r="E5" s="8">
        <f>C5*D5</f>
        <v>13202164.482353535</v>
      </c>
    </row>
    <row r="6" spans="1:5" ht="15.75">
      <c r="A6" s="7" t="s">
        <v>7</v>
      </c>
      <c r="B6" s="11">
        <v>1218001.68</v>
      </c>
      <c r="C6" s="12">
        <v>1197478.7546642</v>
      </c>
      <c r="D6" s="13">
        <v>1.0415194</v>
      </c>
      <c r="E6" s="11">
        <f>C6*D6</f>
        <v>1247197.3540706048</v>
      </c>
    </row>
    <row r="7" spans="1:5" ht="15.75">
      <c r="A7" s="7" t="s">
        <v>8</v>
      </c>
      <c r="B7" s="11">
        <v>7041028.31</v>
      </c>
      <c r="C7" s="12">
        <v>6874300.1923975</v>
      </c>
      <c r="D7" s="13">
        <v>1.058933</v>
      </c>
      <c r="E7" s="11">
        <f aca="true" t="shared" si="0" ref="E7:E21">C7*D7</f>
        <v>7279423.325636062</v>
      </c>
    </row>
    <row r="8" spans="1:5" ht="15.75">
      <c r="A8" s="7" t="s">
        <v>9</v>
      </c>
      <c r="B8" s="11">
        <v>871654.54</v>
      </c>
      <c r="C8" s="12">
        <v>853638.9539336</v>
      </c>
      <c r="D8" s="13">
        <v>1.0499714</v>
      </c>
      <c r="E8" s="11">
        <f t="shared" si="0"/>
        <v>896296.4875561974</v>
      </c>
    </row>
    <row r="9" spans="1:5" ht="15.75">
      <c r="A9" s="7" t="s">
        <v>10</v>
      </c>
      <c r="B9" s="11">
        <v>2595826.33</v>
      </c>
      <c r="C9" s="12">
        <v>2524207.6817061</v>
      </c>
      <c r="D9" s="13">
        <v>1.0578015</v>
      </c>
      <c r="E9" s="11">
        <f t="shared" si="0"/>
        <v>2670110.672020235</v>
      </c>
    </row>
    <row r="10" spans="1:5" ht="15.75">
      <c r="A10" s="7" t="s">
        <v>11</v>
      </c>
      <c r="B10" s="11">
        <v>172097.4</v>
      </c>
      <c r="C10" s="12">
        <v>169395.9382898</v>
      </c>
      <c r="D10" s="13">
        <v>1.042635</v>
      </c>
      <c r="E10" s="11">
        <f t="shared" si="0"/>
        <v>176618.13411878562</v>
      </c>
    </row>
    <row r="11" spans="1:5" ht="15.75">
      <c r="A11" s="7" t="s">
        <v>12</v>
      </c>
      <c r="B11" s="11">
        <v>490124.93</v>
      </c>
      <c r="C11" s="12">
        <v>474330.1613168</v>
      </c>
      <c r="D11" s="13">
        <v>1.0557473</v>
      </c>
      <c r="E11" s="11">
        <f t="shared" si="0"/>
        <v>500772.787118776</v>
      </c>
    </row>
    <row r="12" spans="1:5" ht="15.75">
      <c r="A12" s="7" t="s">
        <v>13</v>
      </c>
      <c r="B12" s="11">
        <v>472750.73</v>
      </c>
      <c r="C12" s="12">
        <v>454775.6221471</v>
      </c>
      <c r="D12" s="13">
        <v>1.0673706</v>
      </c>
      <c r="E12" s="11">
        <f t="shared" si="0"/>
        <v>485414.12867652345</v>
      </c>
    </row>
    <row r="13" spans="1:5" ht="15.75">
      <c r="A13" s="7" t="s">
        <v>14</v>
      </c>
      <c r="B13" s="11">
        <v>1956504.67</v>
      </c>
      <c r="C13" s="12">
        <v>1872569.3966235</v>
      </c>
      <c r="D13" s="13">
        <v>1.0823078</v>
      </c>
      <c r="E13" s="11">
        <f t="shared" si="0"/>
        <v>2026696.4640069075</v>
      </c>
    </row>
    <row r="14" spans="1:5" ht="15.75">
      <c r="A14" s="7" t="s">
        <v>15</v>
      </c>
      <c r="B14" s="11">
        <v>169817.24</v>
      </c>
      <c r="C14" s="12">
        <v>161757.3104343</v>
      </c>
      <c r="D14" s="13">
        <v>1.0667196</v>
      </c>
      <c r="E14" s="11">
        <f t="shared" si="0"/>
        <v>172549.6934835523</v>
      </c>
    </row>
    <row r="15" spans="1:5" ht="15.75">
      <c r="A15" s="7" t="s">
        <v>16</v>
      </c>
      <c r="B15" s="11">
        <v>3311.94</v>
      </c>
      <c r="C15" s="12">
        <v>3317.0392697</v>
      </c>
      <c r="D15" s="13">
        <v>0.997084</v>
      </c>
      <c r="E15" s="11">
        <f t="shared" si="0"/>
        <v>3307.366783189555</v>
      </c>
    </row>
    <row r="16" spans="1:5" ht="15.75">
      <c r="A16" s="7" t="s">
        <v>17</v>
      </c>
      <c r="B16" s="11">
        <v>4619.88</v>
      </c>
      <c r="C16" s="12">
        <v>4628.9788583</v>
      </c>
      <c r="D16" s="13">
        <v>0.9977389</v>
      </c>
      <c r="E16" s="11">
        <f t="shared" si="0"/>
        <v>4618.512274203497</v>
      </c>
    </row>
    <row r="17" spans="1:5" ht="15.75">
      <c r="A17" s="7" t="s">
        <v>18</v>
      </c>
      <c r="B17" s="11">
        <v>62119.29</v>
      </c>
      <c r="C17" s="12">
        <v>60608.4595432</v>
      </c>
      <c r="D17" s="13">
        <v>1.0601664</v>
      </c>
      <c r="E17" s="11">
        <f t="shared" si="0"/>
        <v>64255.05236345998</v>
      </c>
    </row>
    <row r="18" spans="1:5" ht="15.75">
      <c r="A18" s="7" t="s">
        <v>19</v>
      </c>
      <c r="B18" s="11">
        <v>31831.43</v>
      </c>
      <c r="C18" s="12">
        <v>30475.9304219</v>
      </c>
      <c r="D18" s="13">
        <v>1.0554516</v>
      </c>
      <c r="E18" s="11">
        <f t="shared" si="0"/>
        <v>32165.869525283033</v>
      </c>
    </row>
    <row r="19" spans="1:5" ht="15.75">
      <c r="A19" s="7" t="s">
        <v>20</v>
      </c>
      <c r="B19" s="11">
        <v>201.92</v>
      </c>
      <c r="C19" s="12">
        <v>201.92</v>
      </c>
      <c r="D19" s="13">
        <v>1</v>
      </c>
      <c r="E19" s="11">
        <f t="shared" si="0"/>
        <v>201.92</v>
      </c>
    </row>
    <row r="20" spans="1:5" ht="15.75">
      <c r="A20" s="7" t="s">
        <v>21</v>
      </c>
      <c r="B20" s="11">
        <v>5890.91</v>
      </c>
      <c r="C20" s="12">
        <v>5908.8322542</v>
      </c>
      <c r="D20" s="13">
        <v>1.0071042</v>
      </c>
      <c r="E20" s="11">
        <f t="shared" si="0"/>
        <v>5950.809780300287</v>
      </c>
    </row>
    <row r="21" spans="1:5" ht="16.5" thickBot="1">
      <c r="A21" s="24" t="s">
        <v>22</v>
      </c>
      <c r="B21" s="14">
        <v>9273.58</v>
      </c>
      <c r="C21" s="15">
        <v>9159.3442738</v>
      </c>
      <c r="D21" s="16">
        <v>1.0471048</v>
      </c>
      <c r="E21" s="14">
        <f t="shared" si="0"/>
        <v>9590.793353948495</v>
      </c>
    </row>
    <row r="22" spans="1:5" ht="16.5" thickTop="1">
      <c r="A22" s="17" t="s">
        <v>25</v>
      </c>
      <c r="B22" s="18">
        <f>SUM(B5:B21)</f>
        <v>27219621.889999993</v>
      </c>
      <c r="C22" s="19"/>
      <c r="D22" s="19"/>
      <c r="E22" s="18">
        <f>SUM(E5:E21)</f>
        <v>28777333.853121564</v>
      </c>
    </row>
    <row r="23" spans="1:5" ht="15.75">
      <c r="A23" s="20"/>
      <c r="B23" s="21"/>
      <c r="C23" s="22"/>
      <c r="D23" s="22"/>
      <c r="E23" s="22"/>
    </row>
    <row r="24" spans="1:5" ht="15.75">
      <c r="A24" s="23"/>
      <c r="B24" s="21"/>
      <c r="C24" s="22"/>
      <c r="D24" s="22"/>
      <c r="E24" s="22"/>
    </row>
    <row r="25" spans="1:5" ht="15.75">
      <c r="A25" s="23"/>
      <c r="B25" s="21"/>
      <c r="C25" s="22"/>
      <c r="D25" s="22"/>
      <c r="E25" s="22"/>
    </row>
    <row r="26" spans="1:5" ht="15.75">
      <c r="A26" s="20"/>
      <c r="B26" s="21"/>
      <c r="C26" s="22"/>
      <c r="D26" s="22"/>
      <c r="E26" s="22"/>
    </row>
    <row r="27" spans="1:5" ht="15.75">
      <c r="A27" s="20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27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12042633.84</v>
      </c>
      <c r="C5" s="9">
        <v>11469049.0901845</v>
      </c>
      <c r="D5" s="10">
        <v>1.1483626</v>
      </c>
      <c r="E5" s="8">
        <v>13170627.0327319</v>
      </c>
    </row>
    <row r="6" spans="1:5" ht="15.75">
      <c r="A6" s="7" t="s">
        <v>7</v>
      </c>
      <c r="B6" s="11">
        <v>1313875.56</v>
      </c>
      <c r="C6" s="12">
        <v>1289442.9325816</v>
      </c>
      <c r="D6" s="13">
        <v>1.0432112</v>
      </c>
      <c r="E6" s="11">
        <v>1345161.30903</v>
      </c>
    </row>
    <row r="7" spans="1:5" ht="15.75">
      <c r="A7" s="7" t="s">
        <v>8</v>
      </c>
      <c r="B7" s="11">
        <v>7537305.55</v>
      </c>
      <c r="C7" s="12">
        <v>7341995.5880087</v>
      </c>
      <c r="D7" s="13">
        <v>1.063502</v>
      </c>
      <c r="E7" s="11">
        <v>7808226.9918384</v>
      </c>
    </row>
    <row r="8" spans="1:5" ht="15.75">
      <c r="A8" s="7" t="s">
        <v>9</v>
      </c>
      <c r="B8" s="11">
        <v>926634.28</v>
      </c>
      <c r="C8" s="12">
        <v>905927.8082694</v>
      </c>
      <c r="D8" s="13">
        <v>1.0525639</v>
      </c>
      <c r="E8" s="11">
        <v>953546.9069905</v>
      </c>
    </row>
    <row r="9" spans="1:5" ht="15.75">
      <c r="A9" s="7" t="s">
        <v>10</v>
      </c>
      <c r="B9" s="11">
        <v>2873583.21</v>
      </c>
      <c r="C9" s="12">
        <v>2786335.8462335</v>
      </c>
      <c r="D9" s="13">
        <v>1.0604425</v>
      </c>
      <c r="E9" s="11">
        <v>2954748.9506195</v>
      </c>
    </row>
    <row r="10" spans="1:5" ht="15.75">
      <c r="A10" s="7" t="s">
        <v>11</v>
      </c>
      <c r="B10" s="11">
        <v>181354.01</v>
      </c>
      <c r="C10" s="12">
        <v>178262.310847</v>
      </c>
      <c r="D10" s="13">
        <v>1.0456359</v>
      </c>
      <c r="E10" s="11">
        <v>186397.4718386</v>
      </c>
    </row>
    <row r="11" spans="1:5" ht="15.75">
      <c r="A11" s="7" t="s">
        <v>12</v>
      </c>
      <c r="B11" s="11">
        <v>584690.86</v>
      </c>
      <c r="C11" s="12">
        <v>563763.1388521</v>
      </c>
      <c r="D11" s="13">
        <v>1.0580842</v>
      </c>
      <c r="E11" s="11">
        <v>596508.8697618</v>
      </c>
    </row>
    <row r="12" spans="1:5" ht="15.75">
      <c r="A12" s="7" t="s">
        <v>13</v>
      </c>
      <c r="B12" s="11">
        <v>517530.85</v>
      </c>
      <c r="C12" s="12">
        <v>496547.8349214</v>
      </c>
      <c r="D12" s="13">
        <v>1.0732695</v>
      </c>
      <c r="E12" s="11">
        <v>532929.6465122</v>
      </c>
    </row>
    <row r="13" spans="1:5" ht="15.75">
      <c r="A13" s="7" t="s">
        <v>14</v>
      </c>
      <c r="B13" s="11">
        <v>2147506.15</v>
      </c>
      <c r="C13" s="12">
        <v>2048333.640786</v>
      </c>
      <c r="D13" s="13">
        <v>1.0875752</v>
      </c>
      <c r="E13" s="11">
        <v>2227716.8690446</v>
      </c>
    </row>
    <row r="14" spans="1:5" ht="15.75">
      <c r="A14" s="7" t="s">
        <v>15</v>
      </c>
      <c r="B14" s="11">
        <v>185891</v>
      </c>
      <c r="C14" s="12">
        <v>176798.6170371</v>
      </c>
      <c r="D14" s="13">
        <v>1.0697066</v>
      </c>
      <c r="E14" s="11">
        <v>189122.6475155</v>
      </c>
    </row>
    <row r="15" spans="1:5" ht="15.75">
      <c r="A15" s="7" t="s">
        <v>16</v>
      </c>
      <c r="B15" s="11">
        <v>4295.29</v>
      </c>
      <c r="C15" s="12">
        <v>4302.406726</v>
      </c>
      <c r="D15" s="13">
        <v>0.9988043</v>
      </c>
      <c r="E15" s="11">
        <v>4297.2623383</v>
      </c>
    </row>
    <row r="16" spans="1:5" ht="15.75">
      <c r="A16" s="7" t="s">
        <v>17</v>
      </c>
      <c r="B16" s="11">
        <v>5070.82</v>
      </c>
      <c r="C16" s="12">
        <v>5079.8702389</v>
      </c>
      <c r="D16" s="13">
        <v>0.9986525</v>
      </c>
      <c r="E16" s="11">
        <v>5073.0251138</v>
      </c>
    </row>
    <row r="17" spans="1:5" ht="15.75">
      <c r="A17" s="7" t="s">
        <v>18</v>
      </c>
      <c r="B17" s="11">
        <v>65192.01</v>
      </c>
      <c r="C17" s="12">
        <v>63497.8439689</v>
      </c>
      <c r="D17" s="13">
        <v>1.0716668</v>
      </c>
      <c r="E17" s="11">
        <v>68048.5312531</v>
      </c>
    </row>
    <row r="18" spans="1:5" ht="15.75">
      <c r="A18" s="7" t="s">
        <v>19</v>
      </c>
      <c r="B18" s="11">
        <v>34653.13</v>
      </c>
      <c r="C18" s="12">
        <v>33144.7686656</v>
      </c>
      <c r="D18" s="13">
        <v>1.0574274</v>
      </c>
      <c r="E18" s="11">
        <v>35048.1865537</v>
      </c>
    </row>
    <row r="19" spans="1:5" ht="15.75">
      <c r="A19" s="7" t="s">
        <v>20</v>
      </c>
      <c r="B19" s="11">
        <v>241.42</v>
      </c>
      <c r="C19" s="12">
        <v>241.42</v>
      </c>
      <c r="D19" s="13">
        <v>1</v>
      </c>
      <c r="E19" s="11">
        <v>241.42</v>
      </c>
    </row>
    <row r="20" spans="1:5" ht="15.75">
      <c r="A20" s="7" t="s">
        <v>21</v>
      </c>
      <c r="B20" s="11">
        <v>6324.13</v>
      </c>
      <c r="C20" s="12">
        <v>6338.9342014</v>
      </c>
      <c r="D20" s="13">
        <v>1.0074701</v>
      </c>
      <c r="E20" s="11">
        <v>6386.2866738</v>
      </c>
    </row>
    <row r="21" spans="1:5" ht="16.5" thickBot="1">
      <c r="A21" s="24" t="s">
        <v>22</v>
      </c>
      <c r="B21" s="14">
        <v>10655.55</v>
      </c>
      <c r="C21" s="15">
        <v>10477.7980943</v>
      </c>
      <c r="D21" s="16">
        <v>1.0483682</v>
      </c>
      <c r="E21" s="14">
        <v>10984.5903281</v>
      </c>
    </row>
    <row r="22" spans="1:5" ht="16.5" thickTop="1">
      <c r="A22" s="17" t="s">
        <v>25</v>
      </c>
      <c r="B22" s="18">
        <f>SUM(B5:B21)</f>
        <v>28437437.660000004</v>
      </c>
      <c r="C22" s="19"/>
      <c r="D22" s="19"/>
      <c r="E22" s="18">
        <f>SUM(E5:E21)</f>
        <v>30095065.998143803</v>
      </c>
    </row>
    <row r="23" spans="1:5" ht="15.75">
      <c r="A23" s="20"/>
      <c r="B23" s="21"/>
      <c r="C23" s="22"/>
      <c r="D23" s="22"/>
      <c r="E23" s="22"/>
    </row>
    <row r="24" spans="1:5" ht="15.75">
      <c r="A24" s="23"/>
      <c r="B24" s="21"/>
      <c r="C24" s="22"/>
      <c r="D24" s="22"/>
      <c r="E24" s="22"/>
    </row>
    <row r="25" spans="1:5" ht="15.75">
      <c r="A25" s="23"/>
      <c r="B25" s="21"/>
      <c r="C25" s="22"/>
      <c r="D25" s="22"/>
      <c r="E25" s="22"/>
    </row>
    <row r="26" spans="1:5" ht="15.75">
      <c r="A26" s="20"/>
      <c r="B26" s="21"/>
      <c r="C26" s="22"/>
      <c r="D26" s="22"/>
      <c r="E26" s="22"/>
    </row>
    <row r="27" spans="1:5" ht="15.75">
      <c r="A27" s="20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3" sqref="A3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28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11">
        <v>12132625.15</v>
      </c>
      <c r="C5" s="12">
        <v>11547385.3159004</v>
      </c>
      <c r="D5" s="13">
        <v>1.1536451</v>
      </c>
      <c r="E5" s="11">
        <v>13321584.4875004</v>
      </c>
    </row>
    <row r="6" spans="1:5" ht="15.75">
      <c r="A6" s="7" t="s">
        <v>7</v>
      </c>
      <c r="B6" s="11">
        <v>1385747.49</v>
      </c>
      <c r="C6" s="12">
        <v>1358274.7990395</v>
      </c>
      <c r="D6" s="13">
        <v>1.0456575</v>
      </c>
      <c r="E6" s="11">
        <v>1420290.2306766</v>
      </c>
    </row>
    <row r="7" spans="1:5" ht="15.75">
      <c r="A7" s="7" t="s">
        <v>8</v>
      </c>
      <c r="B7" s="11">
        <v>7942481.42</v>
      </c>
      <c r="C7" s="12">
        <v>7722356.160327</v>
      </c>
      <c r="D7" s="13">
        <v>1.0638787</v>
      </c>
      <c r="E7" s="11">
        <v>8215650.2327857</v>
      </c>
    </row>
    <row r="8" spans="1:5" ht="15.75">
      <c r="A8" s="7" t="s">
        <v>9</v>
      </c>
      <c r="B8" s="11">
        <v>969389.89</v>
      </c>
      <c r="C8" s="12">
        <v>946482.0874832</v>
      </c>
      <c r="D8" s="13">
        <v>1.0545312</v>
      </c>
      <c r="E8" s="11">
        <v>998094.8914922</v>
      </c>
    </row>
    <row r="9" spans="1:5" ht="15.75">
      <c r="A9" s="7" t="s">
        <v>10</v>
      </c>
      <c r="B9" s="11">
        <v>3026740.43</v>
      </c>
      <c r="C9" s="12">
        <v>2930480.4996766</v>
      </c>
      <c r="D9" s="13">
        <v>1.0619665</v>
      </c>
      <c r="E9" s="11">
        <v>3112072.1195598</v>
      </c>
    </row>
    <row r="10" spans="1:5" ht="15.75">
      <c r="A10" s="7" t="s">
        <v>11</v>
      </c>
      <c r="B10" s="11">
        <v>187162.23</v>
      </c>
      <c r="C10" s="12">
        <v>183813.7413822</v>
      </c>
      <c r="D10" s="13">
        <v>1.0483992</v>
      </c>
      <c r="E10" s="11">
        <v>192710.1794141</v>
      </c>
    </row>
    <row r="11" spans="1:5" ht="15.75">
      <c r="A11" s="7" t="s">
        <v>12</v>
      </c>
      <c r="B11" s="11">
        <v>618211.4</v>
      </c>
      <c r="C11" s="12">
        <v>595388.3185179</v>
      </c>
      <c r="D11" s="13">
        <v>1.0600463</v>
      </c>
      <c r="E11" s="11">
        <v>631139.1841081</v>
      </c>
    </row>
    <row r="12" spans="1:5" ht="15.75">
      <c r="A12" s="7" t="s">
        <v>13</v>
      </c>
      <c r="B12" s="11">
        <v>552777.5</v>
      </c>
      <c r="C12" s="12">
        <v>529437.0582232</v>
      </c>
      <c r="D12" s="13">
        <v>1.0708571</v>
      </c>
      <c r="E12" s="11">
        <v>566951.4328014</v>
      </c>
    </row>
    <row r="13" spans="1:5" ht="15.75">
      <c r="A13" s="7" t="s">
        <v>14</v>
      </c>
      <c r="B13" s="11">
        <v>2322355.61</v>
      </c>
      <c r="C13" s="12">
        <v>2208920.4867172</v>
      </c>
      <c r="D13" s="13">
        <v>1.087327</v>
      </c>
      <c r="E13" s="11">
        <v>2401818.8860608</v>
      </c>
    </row>
    <row r="14" spans="1:5" ht="15.75">
      <c r="A14" s="7" t="s">
        <v>15</v>
      </c>
      <c r="B14" s="11">
        <v>201606.53</v>
      </c>
      <c r="C14" s="12">
        <v>191464.0931215</v>
      </c>
      <c r="D14" s="13">
        <v>1.0741915</v>
      </c>
      <c r="E14" s="11">
        <v>205669.1013863</v>
      </c>
    </row>
    <row r="15" spans="1:5" ht="15.75">
      <c r="A15" s="7" t="s">
        <v>16</v>
      </c>
      <c r="B15" s="11">
        <v>4924.61</v>
      </c>
      <c r="C15" s="12">
        <v>4928.1956919</v>
      </c>
      <c r="D15" s="13">
        <v>1.0062962</v>
      </c>
      <c r="E15" s="11">
        <v>4959.2245976</v>
      </c>
    </row>
    <row r="16" spans="1:5" ht="15.75">
      <c r="A16" s="7" t="s">
        <v>17</v>
      </c>
      <c r="B16" s="11">
        <v>5388.9</v>
      </c>
      <c r="C16" s="12">
        <v>5397.395539</v>
      </c>
      <c r="D16" s="13">
        <v>1.00628</v>
      </c>
      <c r="E16" s="11">
        <v>5431.291183</v>
      </c>
    </row>
    <row r="17" spans="1:5" ht="15.75">
      <c r="A17" s="7" t="s">
        <v>18</v>
      </c>
      <c r="B17" s="11">
        <v>67272.15</v>
      </c>
      <c r="C17" s="12">
        <v>65438.5478186</v>
      </c>
      <c r="D17" s="13">
        <v>1.0663633</v>
      </c>
      <c r="E17" s="11">
        <v>69781.2657991</v>
      </c>
    </row>
    <row r="18" spans="1:5" ht="15.75">
      <c r="A18" s="7" t="s">
        <v>19</v>
      </c>
      <c r="B18" s="11">
        <v>36968.66</v>
      </c>
      <c r="C18" s="12">
        <v>35331.1618927</v>
      </c>
      <c r="D18" s="13">
        <v>1.0617749</v>
      </c>
      <c r="E18" s="11">
        <v>37513.7408855</v>
      </c>
    </row>
    <row r="19" spans="1:5" ht="15.75">
      <c r="A19" s="7" t="s">
        <v>20</v>
      </c>
      <c r="B19" s="11">
        <v>260.65</v>
      </c>
      <c r="C19" s="12">
        <v>260.627415</v>
      </c>
      <c r="D19" s="13">
        <v>1.0038974</v>
      </c>
      <c r="E19" s="11">
        <v>261.6431843</v>
      </c>
    </row>
    <row r="20" spans="1:5" ht="15.75">
      <c r="A20" s="7" t="s">
        <v>21</v>
      </c>
      <c r="B20" s="11">
        <v>8231.86</v>
      </c>
      <c r="C20" s="12">
        <v>8230.7369351</v>
      </c>
      <c r="D20" s="13">
        <v>1.0084982</v>
      </c>
      <c r="E20" s="11">
        <v>8300.6833837</v>
      </c>
    </row>
    <row r="21" spans="1:5" ht="16.5" thickBot="1">
      <c r="A21" s="24" t="s">
        <v>22</v>
      </c>
      <c r="B21" s="14">
        <v>12054.39</v>
      </c>
      <c r="C21" s="15">
        <v>11793.0143123</v>
      </c>
      <c r="D21" s="16">
        <v>1.0622414</v>
      </c>
      <c r="E21" s="14">
        <v>12527.0280333</v>
      </c>
    </row>
    <row r="22" spans="1:5" ht="16.5" thickTop="1">
      <c r="A22" s="17" t="s">
        <v>25</v>
      </c>
      <c r="B22" s="18">
        <f>SUM(B5:B21)</f>
        <v>29474198.869999997</v>
      </c>
      <c r="C22" s="19"/>
      <c r="D22" s="19"/>
      <c r="E22" s="18">
        <f>SUM(E5:E21)</f>
        <v>31204755.6228519</v>
      </c>
    </row>
    <row r="23" spans="1:5" ht="15.75">
      <c r="A23" s="20"/>
      <c r="B23" s="21"/>
      <c r="C23" s="22"/>
      <c r="D23" s="22"/>
      <c r="E23" s="22"/>
    </row>
    <row r="24" spans="1:5" ht="15.75">
      <c r="A24" s="23"/>
      <c r="B24" s="21"/>
      <c r="C24" s="22"/>
      <c r="D24" s="22"/>
      <c r="E24" s="22"/>
    </row>
    <row r="25" spans="1:5" ht="15.75">
      <c r="A25" s="23"/>
      <c r="B25" s="21"/>
      <c r="C25" s="22"/>
      <c r="D25" s="22"/>
      <c r="E25" s="22"/>
    </row>
    <row r="26" spans="1:5" ht="15.75">
      <c r="A26" s="20"/>
      <c r="B26" s="21"/>
      <c r="C26" s="22"/>
      <c r="D26" s="22"/>
      <c r="E26" s="22"/>
    </row>
    <row r="27" spans="1:5" ht="15.75">
      <c r="A27" s="20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31" sqref="A31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29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12494485.1</v>
      </c>
      <c r="C5" s="9">
        <v>11860855.8856836</v>
      </c>
      <c r="D5" s="10">
        <v>1.1554221</v>
      </c>
      <c r="E5" s="8">
        <v>13704295.0152339</v>
      </c>
    </row>
    <row r="6" spans="1:5" ht="15.75">
      <c r="A6" s="7" t="s">
        <v>7</v>
      </c>
      <c r="B6" s="11">
        <v>1575961.24</v>
      </c>
      <c r="C6" s="12">
        <v>1539995.8784201</v>
      </c>
      <c r="D6" s="13">
        <v>1.0476382</v>
      </c>
      <c r="E6" s="11">
        <v>1613358.5100755</v>
      </c>
    </row>
    <row r="7" spans="1:5" ht="15.75">
      <c r="A7" s="7" t="s">
        <v>8</v>
      </c>
      <c r="B7" s="11">
        <v>8846763.46</v>
      </c>
      <c r="C7" s="12">
        <v>8573298.9875936</v>
      </c>
      <c r="D7" s="13">
        <v>1.0645738</v>
      </c>
      <c r="E7" s="11">
        <v>9126909.4817587</v>
      </c>
    </row>
    <row r="8" spans="1:5" ht="15.75">
      <c r="A8" s="7" t="s">
        <v>9</v>
      </c>
      <c r="B8" s="11">
        <v>1078247.35</v>
      </c>
      <c r="C8" s="12">
        <v>1049782.5348635</v>
      </c>
      <c r="D8" s="13">
        <v>1.0557056</v>
      </c>
      <c r="E8" s="11">
        <v>1108261.3008376</v>
      </c>
    </row>
    <row r="9" spans="1:5" ht="15.75">
      <c r="A9" s="7" t="s">
        <v>10</v>
      </c>
      <c r="B9" s="11">
        <v>3395991.37</v>
      </c>
      <c r="C9" s="12">
        <v>3278849.9885051</v>
      </c>
      <c r="D9" s="13">
        <v>1.0621498</v>
      </c>
      <c r="E9" s="11">
        <v>3482629.8595207</v>
      </c>
    </row>
    <row r="10" spans="1:5" ht="15.75">
      <c r="A10" s="7" t="s">
        <v>11</v>
      </c>
      <c r="B10" s="11">
        <v>205197.32</v>
      </c>
      <c r="C10" s="12">
        <v>200993.4468579</v>
      </c>
      <c r="D10" s="13">
        <v>1.0507261</v>
      </c>
      <c r="E10" s="11">
        <v>211189.0605426</v>
      </c>
    </row>
    <row r="11" spans="1:5" ht="15.75">
      <c r="A11" s="7" t="s">
        <v>12</v>
      </c>
      <c r="B11" s="11">
        <v>709316.95</v>
      </c>
      <c r="C11" s="12">
        <v>681431.8117445</v>
      </c>
      <c r="D11" s="13">
        <v>1.0610102</v>
      </c>
      <c r="E11" s="11">
        <v>723006.1028654</v>
      </c>
    </row>
    <row r="12" spans="1:5" ht="15.75">
      <c r="A12" s="7" t="s">
        <v>13</v>
      </c>
      <c r="B12" s="11">
        <v>629877.16</v>
      </c>
      <c r="C12" s="12">
        <v>601479.1275516</v>
      </c>
      <c r="D12" s="13">
        <v>1.0733484</v>
      </c>
      <c r="E12" s="11">
        <v>645596.6591909</v>
      </c>
    </row>
    <row r="13" spans="1:5" ht="15.75">
      <c r="A13" s="7" t="s">
        <v>14</v>
      </c>
      <c r="B13" s="11">
        <v>2691741.14</v>
      </c>
      <c r="C13" s="12">
        <v>2549904.9790053</v>
      </c>
      <c r="D13" s="13">
        <v>1.0890156</v>
      </c>
      <c r="E13" s="11">
        <v>2776886.3006544</v>
      </c>
    </row>
    <row r="14" spans="1:5" ht="15.75">
      <c r="A14" s="7" t="s">
        <v>15</v>
      </c>
      <c r="B14" s="11">
        <v>239925.69</v>
      </c>
      <c r="C14" s="12">
        <v>227156.3685563</v>
      </c>
      <c r="D14" s="13">
        <v>1.0749217</v>
      </c>
      <c r="E14" s="11">
        <v>244175.3098544</v>
      </c>
    </row>
    <row r="15" spans="1:5" ht="15.75">
      <c r="A15" s="7" t="s">
        <v>16</v>
      </c>
      <c r="B15" s="11">
        <v>6985.61</v>
      </c>
      <c r="C15" s="12">
        <v>6965.8691472</v>
      </c>
      <c r="D15" s="13">
        <v>1.0112565</v>
      </c>
      <c r="E15" s="11">
        <v>7044.2804533</v>
      </c>
    </row>
    <row r="16" spans="1:5" ht="15.75">
      <c r="A16" s="7" t="s">
        <v>17</v>
      </c>
      <c r="B16" s="11">
        <v>7482.28</v>
      </c>
      <c r="C16" s="12">
        <v>7483.5165926</v>
      </c>
      <c r="D16" s="13">
        <v>1.0069005</v>
      </c>
      <c r="E16" s="11">
        <v>7535.1565988</v>
      </c>
    </row>
    <row r="17" spans="1:5" ht="15.75">
      <c r="A17" s="7" t="s">
        <v>18</v>
      </c>
      <c r="B17" s="11">
        <v>76289.71</v>
      </c>
      <c r="C17" s="12">
        <v>73930.6815008</v>
      </c>
      <c r="D17" s="13">
        <v>1.065608</v>
      </c>
      <c r="E17" s="11">
        <v>78781.1256527</v>
      </c>
    </row>
    <row r="18" spans="1:5" ht="15.75">
      <c r="A18" s="7" t="s">
        <v>19</v>
      </c>
      <c r="B18" s="11">
        <v>44268.57</v>
      </c>
      <c r="C18" s="12">
        <v>42202.2426997</v>
      </c>
      <c r="D18" s="13">
        <v>1.0633898</v>
      </c>
      <c r="E18" s="11">
        <v>44877.434424</v>
      </c>
    </row>
    <row r="19" spans="1:5" ht="15.75">
      <c r="A19" s="7" t="s">
        <v>20</v>
      </c>
      <c r="B19" s="11">
        <v>332.9</v>
      </c>
      <c r="C19" s="12">
        <v>332.6276322</v>
      </c>
      <c r="D19" s="13">
        <v>1.0042432</v>
      </c>
      <c r="E19" s="11">
        <v>334.0390378</v>
      </c>
    </row>
    <row r="20" spans="1:5" ht="15.75">
      <c r="A20" s="7" t="s">
        <v>21</v>
      </c>
      <c r="B20" s="11">
        <v>9625.17</v>
      </c>
      <c r="C20" s="12">
        <v>9611.9064107</v>
      </c>
      <c r="D20" s="13">
        <v>1.0092964</v>
      </c>
      <c r="E20" s="11">
        <v>9701.2625375</v>
      </c>
    </row>
    <row r="21" spans="1:5" ht="15.75">
      <c r="A21" s="7" t="s">
        <v>22</v>
      </c>
      <c r="B21" s="11">
        <v>13654.51</v>
      </c>
      <c r="C21" s="12">
        <v>13300.5885818</v>
      </c>
      <c r="D21" s="13">
        <v>1.0575028</v>
      </c>
      <c r="E21" s="11">
        <v>14065.4096669</v>
      </c>
    </row>
    <row r="22" spans="1:5" ht="15.75">
      <c r="A22" s="17" t="s">
        <v>25</v>
      </c>
      <c r="B22" s="18">
        <f>SUM(B5:B21)</f>
        <v>32026145.53000001</v>
      </c>
      <c r="C22" s="19"/>
      <c r="D22" s="19"/>
      <c r="E22" s="18">
        <f>SUM(E5:E21)</f>
        <v>33798646.30890511</v>
      </c>
    </row>
    <row r="23" spans="1:5" ht="15.75">
      <c r="A23" s="20"/>
      <c r="B23" s="21"/>
      <c r="C23" s="22"/>
      <c r="D23" s="22"/>
      <c r="E23" s="22"/>
    </row>
    <row r="24" spans="1:5" ht="15.75">
      <c r="A24" s="23"/>
      <c r="B24" s="21"/>
      <c r="C24" s="22"/>
      <c r="D24" s="22"/>
      <c r="E24" s="22"/>
    </row>
    <row r="25" spans="1:5" ht="15.75">
      <c r="A25" s="23"/>
      <c r="B25" s="21"/>
      <c r="C25" s="22"/>
      <c r="D25" s="22"/>
      <c r="E25" s="22"/>
    </row>
    <row r="26" spans="1:5" ht="15.75">
      <c r="A26" s="20"/>
      <c r="B26" s="21"/>
      <c r="C26" s="22"/>
      <c r="D26" s="22"/>
      <c r="E26" s="22"/>
    </row>
    <row r="27" spans="1:5" ht="15.75">
      <c r="A27" s="20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33" sqref="B33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5" t="s">
        <v>30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11">
        <v>12510827.18</v>
      </c>
      <c r="C5" s="12">
        <v>11874865.8745401</v>
      </c>
      <c r="D5" s="13">
        <v>1.160514</v>
      </c>
      <c r="E5" s="11">
        <v>13780948.095526</v>
      </c>
    </row>
    <row r="6" spans="1:5" ht="15.75">
      <c r="A6" s="7" t="s">
        <v>7</v>
      </c>
      <c r="B6" s="11">
        <v>1674807.09</v>
      </c>
      <c r="C6" s="12">
        <v>1634238.2046045</v>
      </c>
      <c r="D6" s="13">
        <v>1.0508455</v>
      </c>
      <c r="E6" s="11">
        <v>1717331.8632367</v>
      </c>
    </row>
    <row r="7" spans="1:5" ht="15.75">
      <c r="A7" s="7" t="s">
        <v>8</v>
      </c>
      <c r="B7" s="11">
        <v>9360341.23</v>
      </c>
      <c r="C7" s="12">
        <v>9054839.4609018</v>
      </c>
      <c r="D7" s="13">
        <v>1.0700378</v>
      </c>
      <c r="E7" s="11">
        <v>9689020.4960965</v>
      </c>
    </row>
    <row r="8" spans="1:5" ht="15.75">
      <c r="A8" s="7" t="s">
        <v>9</v>
      </c>
      <c r="B8" s="11">
        <v>1134907.41</v>
      </c>
      <c r="C8" s="12">
        <v>1103411.2791923</v>
      </c>
      <c r="D8" s="13">
        <v>1.0587494</v>
      </c>
      <c r="E8" s="11">
        <v>1168236.0297981</v>
      </c>
    </row>
    <row r="9" spans="1:5" ht="15.75">
      <c r="A9" s="7" t="s">
        <v>10</v>
      </c>
      <c r="B9" s="11">
        <v>3641202.78</v>
      </c>
      <c r="C9" s="12">
        <v>3509587.6263218</v>
      </c>
      <c r="D9" s="13">
        <v>1.0647466</v>
      </c>
      <c r="E9" s="11">
        <v>3736821.4925282</v>
      </c>
    </row>
    <row r="10" spans="1:5" ht="15.75">
      <c r="A10" s="7" t="s">
        <v>11</v>
      </c>
      <c r="B10" s="11">
        <v>214561.07</v>
      </c>
      <c r="C10" s="12">
        <v>209891.1478312</v>
      </c>
      <c r="D10" s="13">
        <v>1.0543564</v>
      </c>
      <c r="E10" s="11">
        <v>221300.0750192</v>
      </c>
    </row>
    <row r="11" spans="1:5" ht="15.75">
      <c r="A11" s="7" t="s">
        <v>12</v>
      </c>
      <c r="B11" s="11">
        <v>769274.19</v>
      </c>
      <c r="C11" s="12">
        <v>737913.713537</v>
      </c>
      <c r="D11" s="13">
        <v>1.0638148</v>
      </c>
      <c r="E11" s="11">
        <v>785003.5295836</v>
      </c>
    </row>
    <row r="12" spans="1:5" ht="15.75">
      <c r="A12" s="7" t="s">
        <v>13</v>
      </c>
      <c r="B12" s="11">
        <v>674007.04</v>
      </c>
      <c r="C12" s="12">
        <v>642631.3658577</v>
      </c>
      <c r="D12" s="13">
        <v>1.0758801</v>
      </c>
      <c r="E12" s="11">
        <v>691394.2981621</v>
      </c>
    </row>
    <row r="13" spans="1:5" ht="15.75">
      <c r="A13" s="7" t="s">
        <v>14</v>
      </c>
      <c r="B13" s="11">
        <v>2961068.41</v>
      </c>
      <c r="C13" s="12">
        <v>2797066.4777839</v>
      </c>
      <c r="D13" s="13">
        <v>1.094495</v>
      </c>
      <c r="E13" s="11">
        <v>3061375.2746021</v>
      </c>
    </row>
    <row r="14" spans="1:5" ht="15.75">
      <c r="A14" s="7" t="s">
        <v>15</v>
      </c>
      <c r="B14" s="11">
        <v>262592.28</v>
      </c>
      <c r="C14" s="12">
        <v>248206.0760589</v>
      </c>
      <c r="D14" s="13">
        <v>1.0800365</v>
      </c>
      <c r="E14" s="11">
        <v>268071.6216654</v>
      </c>
    </row>
    <row r="15" spans="1:5" ht="15.75">
      <c r="A15" s="7" t="s">
        <v>16</v>
      </c>
      <c r="B15" s="11">
        <v>10574.02</v>
      </c>
      <c r="C15" s="12">
        <v>10514.8579767</v>
      </c>
      <c r="D15" s="13">
        <v>1.0109226</v>
      </c>
      <c r="E15" s="11">
        <v>10629.7075644</v>
      </c>
    </row>
    <row r="16" spans="1:5" ht="15.75">
      <c r="A16" s="7" t="s">
        <v>17</v>
      </c>
      <c r="B16" s="11">
        <v>8697.19</v>
      </c>
      <c r="C16" s="12">
        <v>8690.1989219</v>
      </c>
      <c r="D16" s="13">
        <v>1.0067114</v>
      </c>
      <c r="E16" s="11">
        <v>8748.5223229</v>
      </c>
    </row>
    <row r="17" spans="1:5" ht="15.75">
      <c r="A17" s="7" t="s">
        <v>18</v>
      </c>
      <c r="B17" s="11">
        <v>80553.83</v>
      </c>
      <c r="C17" s="12">
        <v>77926.7973473</v>
      </c>
      <c r="D17" s="13">
        <v>1.0698282</v>
      </c>
      <c r="E17" s="11">
        <v>83368.2853378</v>
      </c>
    </row>
    <row r="18" spans="1:5" ht="15.75">
      <c r="A18" s="7" t="s">
        <v>19</v>
      </c>
      <c r="B18" s="11">
        <v>47318.34</v>
      </c>
      <c r="C18" s="12">
        <v>45066.2495852</v>
      </c>
      <c r="D18" s="13">
        <v>1.0665758</v>
      </c>
      <c r="E18" s="11">
        <v>48066.5712043</v>
      </c>
    </row>
    <row r="19" spans="1:5" ht="15.75">
      <c r="A19" s="7" t="s">
        <v>20</v>
      </c>
      <c r="B19" s="11">
        <v>384.61</v>
      </c>
      <c r="C19" s="12">
        <v>384.0435342</v>
      </c>
      <c r="D19" s="13">
        <v>1.0073203</v>
      </c>
      <c r="E19" s="11">
        <v>386.8548481</v>
      </c>
    </row>
    <row r="20" spans="1:5" ht="15.75">
      <c r="A20" s="7" t="s">
        <v>21</v>
      </c>
      <c r="B20" s="11">
        <v>10083.64</v>
      </c>
      <c r="C20" s="12">
        <v>10066.1321998</v>
      </c>
      <c r="D20" s="13">
        <v>1.0123965</v>
      </c>
      <c r="E20" s="11">
        <v>10190.9170076</v>
      </c>
    </row>
    <row r="21" spans="1:5" ht="15.75">
      <c r="A21" s="7" t="s">
        <v>22</v>
      </c>
      <c r="B21" s="11">
        <v>15185.6</v>
      </c>
      <c r="C21" s="12">
        <v>14749.4733467</v>
      </c>
      <c r="D21" s="13">
        <v>1.0639582</v>
      </c>
      <c r="E21" s="11">
        <v>15692.8231129</v>
      </c>
    </row>
    <row r="22" spans="1:5" ht="15.75">
      <c r="A22" s="17" t="s">
        <v>25</v>
      </c>
      <c r="B22" s="18">
        <f>SUM(B5:B21)</f>
        <v>33376385.910000004</v>
      </c>
      <c r="C22" s="19"/>
      <c r="D22" s="19"/>
      <c r="E22" s="18">
        <f>SUM(E5:E21)</f>
        <v>35296586.4576159</v>
      </c>
    </row>
    <row r="23" spans="1:5" ht="15.75">
      <c r="A23" s="20"/>
      <c r="B23" s="21"/>
      <c r="C23" s="22"/>
      <c r="D23" s="22"/>
      <c r="E23" s="22"/>
    </row>
    <row r="24" spans="1:5" ht="15.75">
      <c r="A24" s="23"/>
      <c r="B24" s="21"/>
      <c r="C24" s="22"/>
      <c r="D24" s="22"/>
      <c r="E24" s="22"/>
    </row>
    <row r="25" spans="1:5" ht="15.75">
      <c r="A25" s="23"/>
      <c r="B25" s="21"/>
      <c r="C25" s="22"/>
      <c r="D25" s="22"/>
      <c r="E25" s="22"/>
    </row>
    <row r="26" spans="1:5" ht="15.75">
      <c r="A26" s="20"/>
      <c r="B26" s="21"/>
      <c r="C26" s="22"/>
      <c r="D26" s="22"/>
      <c r="E26" s="22"/>
    </row>
    <row r="27" spans="1:5" ht="15.75">
      <c r="A27" s="20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31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11">
        <v>12847001.65</v>
      </c>
      <c r="C5" s="12">
        <v>12164354.0835091</v>
      </c>
      <c r="D5" s="13">
        <v>1.163984</v>
      </c>
      <c r="E5" s="11">
        <v>14159113.5235393</v>
      </c>
    </row>
    <row r="6" spans="1:5" ht="15.75">
      <c r="A6" s="7" t="s">
        <v>7</v>
      </c>
      <c r="B6" s="11">
        <v>1832208.02</v>
      </c>
      <c r="C6" s="12">
        <v>1783879.5690674</v>
      </c>
      <c r="D6" s="13">
        <v>1.0536594</v>
      </c>
      <c r="E6" s="11">
        <v>1879601.4764158</v>
      </c>
    </row>
    <row r="7" spans="1:5" ht="15.75">
      <c r="A7" s="7" t="s">
        <v>8</v>
      </c>
      <c r="B7" s="11">
        <v>10103505.44</v>
      </c>
      <c r="C7" s="12">
        <v>9749000.4396886</v>
      </c>
      <c r="D7" s="13">
        <v>1.0722006</v>
      </c>
      <c r="E7" s="11">
        <v>10452884.1208344</v>
      </c>
    </row>
    <row r="8" spans="1:5" ht="15.75">
      <c r="A8" s="7" t="s">
        <v>9</v>
      </c>
      <c r="B8" s="11">
        <v>1224919.22</v>
      </c>
      <c r="C8" s="12">
        <v>1188340.2079413</v>
      </c>
      <c r="D8" s="13">
        <v>1.0607034</v>
      </c>
      <c r="E8" s="11">
        <v>1260476.49892</v>
      </c>
    </row>
    <row r="9" spans="1:5" ht="15.75">
      <c r="A9" s="7" t="s">
        <v>10</v>
      </c>
      <c r="B9" s="11">
        <v>3990165.91</v>
      </c>
      <c r="C9" s="12">
        <v>3837077.2506877</v>
      </c>
      <c r="D9" s="13">
        <v>1.065589</v>
      </c>
      <c r="E9" s="11">
        <v>4088747.3104831</v>
      </c>
    </row>
    <row r="10" spans="1:5" ht="15.75">
      <c r="A10" s="7" t="s">
        <v>11</v>
      </c>
      <c r="B10" s="11">
        <v>229880.59</v>
      </c>
      <c r="C10" s="12">
        <v>224408.6342045</v>
      </c>
      <c r="D10" s="13">
        <v>1.0566705</v>
      </c>
      <c r="E10" s="11">
        <v>237125.9837092</v>
      </c>
    </row>
    <row r="11" spans="1:5" ht="15.75">
      <c r="A11" s="7" t="s">
        <v>12</v>
      </c>
      <c r="B11" s="11">
        <v>849107.26</v>
      </c>
      <c r="C11" s="12">
        <v>812883.2707227</v>
      </c>
      <c r="D11" s="13">
        <v>1.0652598</v>
      </c>
      <c r="E11" s="11">
        <v>865931.8703934</v>
      </c>
    </row>
    <row r="12" spans="1:5" ht="15.75">
      <c r="A12" s="7" t="s">
        <v>13</v>
      </c>
      <c r="B12" s="11">
        <v>749301.13</v>
      </c>
      <c r="C12" s="12">
        <v>712414.4131958</v>
      </c>
      <c r="D12" s="13">
        <v>1.0800482</v>
      </c>
      <c r="E12" s="11">
        <v>769441.9046262</v>
      </c>
    </row>
    <row r="13" spans="1:5" ht="15.75">
      <c r="A13" s="7" t="s">
        <v>14</v>
      </c>
      <c r="B13" s="11">
        <v>3319360.53</v>
      </c>
      <c r="C13" s="12">
        <v>3123720.7107046</v>
      </c>
      <c r="D13" s="13">
        <v>1.0958676</v>
      </c>
      <c r="E13" s="11">
        <v>3423184.3183101</v>
      </c>
    </row>
    <row r="14" spans="1:5" ht="15.75">
      <c r="A14" s="7" t="s">
        <v>15</v>
      </c>
      <c r="B14" s="11">
        <v>296058.37</v>
      </c>
      <c r="C14" s="12">
        <v>279169.753071</v>
      </c>
      <c r="D14" s="13">
        <v>1.0824164</v>
      </c>
      <c r="E14" s="11">
        <v>302177.919108</v>
      </c>
    </row>
    <row r="15" spans="1:5" ht="15.75">
      <c r="A15" s="7" t="s">
        <v>16</v>
      </c>
      <c r="B15" s="11">
        <v>13327.32</v>
      </c>
      <c r="C15" s="12">
        <v>13237.6484656</v>
      </c>
      <c r="D15" s="13">
        <v>1.0113987</v>
      </c>
      <c r="E15" s="11">
        <v>13388.5404492</v>
      </c>
    </row>
    <row r="16" spans="1:5" ht="15.75">
      <c r="A16" s="7" t="s">
        <v>17</v>
      </c>
      <c r="B16" s="11">
        <v>9913.18</v>
      </c>
      <c r="C16" s="12">
        <v>9897.6495965</v>
      </c>
      <c r="D16" s="13">
        <v>1.007438</v>
      </c>
      <c r="E16" s="11">
        <v>9971.2683142</v>
      </c>
    </row>
    <row r="17" spans="1:5" ht="15.75">
      <c r="A17" s="7" t="s">
        <v>18</v>
      </c>
      <c r="B17" s="11">
        <v>85985.04</v>
      </c>
      <c r="C17" s="12">
        <v>83000.685046</v>
      </c>
      <c r="D17" s="13">
        <v>1.0731572</v>
      </c>
      <c r="E17" s="11">
        <v>89072.782762</v>
      </c>
    </row>
    <row r="18" spans="1:5" ht="15.75">
      <c r="A18" s="7" t="s">
        <v>19</v>
      </c>
      <c r="B18" s="11">
        <v>51431.75</v>
      </c>
      <c r="C18" s="12">
        <v>48921.5899022</v>
      </c>
      <c r="D18" s="13">
        <v>1.0681845</v>
      </c>
      <c r="E18" s="11">
        <v>52257.2840489</v>
      </c>
    </row>
    <row r="19" spans="1:5" ht="15.75">
      <c r="A19" s="7" t="s">
        <v>20</v>
      </c>
      <c r="B19" s="11">
        <v>425.33</v>
      </c>
      <c r="C19" s="12">
        <v>424.4447661</v>
      </c>
      <c r="D19" s="13">
        <v>1.007693</v>
      </c>
      <c r="E19" s="11">
        <v>427.7100197</v>
      </c>
    </row>
    <row r="20" spans="1:5" ht="15.75">
      <c r="A20" s="7" t="s">
        <v>21</v>
      </c>
      <c r="B20" s="11">
        <v>11756.57</v>
      </c>
      <c r="C20" s="12">
        <v>11718.1511879</v>
      </c>
      <c r="D20" s="13">
        <v>1.0129072</v>
      </c>
      <c r="E20" s="11">
        <v>11869.3997089</v>
      </c>
    </row>
    <row r="21" spans="1:5" ht="16.5" thickBot="1">
      <c r="A21" s="24" t="s">
        <v>22</v>
      </c>
      <c r="B21" s="14">
        <v>16805.28</v>
      </c>
      <c r="C21" s="15">
        <v>16275.9859796</v>
      </c>
      <c r="D21" s="16">
        <v>1.0583434</v>
      </c>
      <c r="E21" s="14">
        <v>17225.58234</v>
      </c>
    </row>
    <row r="22" spans="1:5" ht="16.5" thickTop="1">
      <c r="A22" s="17" t="s">
        <v>25</v>
      </c>
      <c r="B22" s="18">
        <v>35631152.589999996</v>
      </c>
      <c r="C22" s="19"/>
      <c r="D22" s="19"/>
      <c r="E22" s="18">
        <v>37632897.4939824</v>
      </c>
    </row>
    <row r="23" spans="1:5" ht="15.75">
      <c r="A23" s="20"/>
      <c r="B23" s="21"/>
      <c r="C23" s="22"/>
      <c r="D23" s="22"/>
      <c r="E23" s="22"/>
    </row>
    <row r="24" spans="1:5" ht="15.75">
      <c r="A24" s="23"/>
      <c r="B24" s="21"/>
      <c r="C24" s="22"/>
      <c r="D24" s="22"/>
      <c r="E24" s="22"/>
    </row>
    <row r="25" spans="1:5" ht="15.75">
      <c r="A25" s="23"/>
      <c r="B25" s="21"/>
      <c r="C25" s="22"/>
      <c r="D25" s="22"/>
      <c r="E25" s="22"/>
    </row>
    <row r="26" spans="1:5" ht="15.75">
      <c r="A26" s="20"/>
      <c r="B26" s="21"/>
      <c r="C26" s="22"/>
      <c r="D26" s="22"/>
      <c r="E26" s="22"/>
    </row>
    <row r="27" spans="1:5" ht="15.75">
      <c r="A27" s="20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32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12912166.64</v>
      </c>
      <c r="C5" s="9">
        <v>12220447.0157348</v>
      </c>
      <c r="D5" s="10">
        <v>1.1689703</v>
      </c>
      <c r="E5" s="8">
        <v>14285339.6141176</v>
      </c>
    </row>
    <row r="6" spans="1:5" ht="15.75">
      <c r="A6" s="7" t="s">
        <v>7</v>
      </c>
      <c r="B6" s="11">
        <v>1952246.89</v>
      </c>
      <c r="C6" s="12">
        <v>1897644.6074247</v>
      </c>
      <c r="D6" s="13">
        <v>1.0573428</v>
      </c>
      <c r="E6" s="11">
        <v>2006460.8626193</v>
      </c>
    </row>
    <row r="7" spans="1:5" ht="15.75">
      <c r="A7" s="7" t="s">
        <v>8</v>
      </c>
      <c r="B7" s="11">
        <v>10691403.73</v>
      </c>
      <c r="C7" s="12">
        <v>10296816.7893821</v>
      </c>
      <c r="D7" s="13">
        <v>1.0766993</v>
      </c>
      <c r="E7" s="11">
        <v>11086575.429356</v>
      </c>
    </row>
    <row r="8" spans="1:5" ht="15.75">
      <c r="A8" s="7" t="s">
        <v>9</v>
      </c>
      <c r="B8" s="11">
        <v>1293871.03</v>
      </c>
      <c r="C8" s="12">
        <v>1253249.4758281</v>
      </c>
      <c r="D8" s="13">
        <v>1.0638464</v>
      </c>
      <c r="E8" s="11">
        <v>1333264.9431616</v>
      </c>
    </row>
    <row r="9" spans="1:5" ht="15.75">
      <c r="A9" s="7" t="s">
        <v>10</v>
      </c>
      <c r="B9" s="11">
        <v>4243852.83</v>
      </c>
      <c r="C9" s="12">
        <v>4074784.7495721</v>
      </c>
      <c r="D9" s="13">
        <v>1.0687565</v>
      </c>
      <c r="E9" s="11">
        <v>4354952.6872061</v>
      </c>
    </row>
    <row r="10" spans="1:5" ht="15.75">
      <c r="A10" s="7" t="s">
        <v>11</v>
      </c>
      <c r="B10" s="11">
        <v>241840.67</v>
      </c>
      <c r="C10" s="12">
        <v>235709.8176526</v>
      </c>
      <c r="D10" s="13">
        <v>1.0600335</v>
      </c>
      <c r="E10" s="11">
        <v>249860.3029906</v>
      </c>
    </row>
    <row r="11" spans="1:5" ht="15.75">
      <c r="A11" s="7" t="s">
        <v>12</v>
      </c>
      <c r="B11" s="11">
        <v>911157.59</v>
      </c>
      <c r="C11" s="12">
        <v>871039.4619884</v>
      </c>
      <c r="D11" s="13">
        <v>1.0679335</v>
      </c>
      <c r="E11" s="11">
        <v>930212.2212794</v>
      </c>
    </row>
    <row r="12" spans="1:5" ht="15.75">
      <c r="A12" s="7" t="s">
        <v>13</v>
      </c>
      <c r="B12" s="11">
        <v>809204.87</v>
      </c>
      <c r="C12" s="12">
        <v>767656.7150427</v>
      </c>
      <c r="D12" s="13">
        <v>1.0877374</v>
      </c>
      <c r="E12" s="11">
        <v>835008.9193131</v>
      </c>
    </row>
    <row r="13" spans="1:5" ht="15.75">
      <c r="A13" s="7" t="s">
        <v>14</v>
      </c>
      <c r="B13" s="11">
        <v>3642223.75</v>
      </c>
      <c r="C13" s="12">
        <v>3417232.3534688</v>
      </c>
      <c r="D13" s="13">
        <v>1.1044028</v>
      </c>
      <c r="E13" s="11">
        <v>3774000.9794215</v>
      </c>
    </row>
    <row r="14" spans="1:5" ht="15.75">
      <c r="A14" s="7" t="s">
        <v>15</v>
      </c>
      <c r="B14" s="11">
        <v>319667.12</v>
      </c>
      <c r="C14" s="12">
        <v>300950.0877323</v>
      </c>
      <c r="D14" s="13">
        <v>1.0860474</v>
      </c>
      <c r="E14" s="11">
        <v>326846.0603114</v>
      </c>
    </row>
    <row r="15" spans="1:5" ht="15.75">
      <c r="A15" s="7" t="s">
        <v>16</v>
      </c>
      <c r="B15" s="11">
        <v>14998.95</v>
      </c>
      <c r="C15" s="12">
        <v>14891.5120867</v>
      </c>
      <c r="D15" s="13">
        <v>1.0081928</v>
      </c>
      <c r="E15" s="11">
        <v>15013.5152669</v>
      </c>
    </row>
    <row r="16" spans="1:5" ht="15.75">
      <c r="A16" s="7" t="s">
        <v>17</v>
      </c>
      <c r="B16" s="11">
        <v>11243.21</v>
      </c>
      <c r="C16" s="12">
        <v>11217.7458629</v>
      </c>
      <c r="D16" s="13">
        <v>1.0061145</v>
      </c>
      <c r="E16" s="11">
        <v>11286.33677</v>
      </c>
    </row>
    <row r="17" spans="1:5" ht="15.75">
      <c r="A17" s="7" t="s">
        <v>18</v>
      </c>
      <c r="B17" s="11">
        <v>90625.04</v>
      </c>
      <c r="C17" s="12">
        <v>87321.6261373</v>
      </c>
      <c r="D17" s="13">
        <v>1.0740052</v>
      </c>
      <c r="E17" s="11">
        <v>93783.8805439</v>
      </c>
    </row>
    <row r="18" spans="1:5" ht="15.75">
      <c r="A18" s="7" t="s">
        <v>19</v>
      </c>
      <c r="B18" s="11">
        <v>54928.83</v>
      </c>
      <c r="C18" s="12">
        <v>52191.6164506</v>
      </c>
      <c r="D18" s="13">
        <v>1.071716</v>
      </c>
      <c r="E18" s="11">
        <v>55934.590416</v>
      </c>
    </row>
    <row r="19" spans="1:5" ht="15.75">
      <c r="A19" s="7" t="s">
        <v>20</v>
      </c>
      <c r="B19" s="11">
        <v>470.34</v>
      </c>
      <c r="C19" s="12">
        <v>469.1111477</v>
      </c>
      <c r="D19" s="13">
        <v>1.007693</v>
      </c>
      <c r="E19" s="11">
        <v>472.7200198</v>
      </c>
    </row>
    <row r="20" spans="1:5" ht="15.75">
      <c r="A20" s="7" t="s">
        <v>21</v>
      </c>
      <c r="B20" s="11">
        <v>12422.77</v>
      </c>
      <c r="C20" s="12">
        <v>12375.2628259</v>
      </c>
      <c r="D20" s="13">
        <v>1.0137904</v>
      </c>
      <c r="E20" s="11">
        <v>12545.9226504</v>
      </c>
    </row>
    <row r="21" spans="1:5" ht="15.75">
      <c r="A21" s="7" t="s">
        <v>22</v>
      </c>
      <c r="B21" s="11">
        <v>17629.14</v>
      </c>
      <c r="C21" s="12">
        <v>17053.6280983</v>
      </c>
      <c r="D21" s="13">
        <v>1.0592695</v>
      </c>
      <c r="E21" s="11">
        <v>18064.3881089</v>
      </c>
    </row>
    <row r="22" spans="1:5" ht="15.75">
      <c r="A22" s="7" t="s">
        <v>23</v>
      </c>
      <c r="B22" s="11">
        <v>3555.32</v>
      </c>
      <c r="C22" s="12">
        <v>3551.9875358</v>
      </c>
      <c r="D22" s="13">
        <v>1.0047134</v>
      </c>
      <c r="E22" s="11">
        <v>3568.7294739</v>
      </c>
    </row>
    <row r="23" spans="1:5" ht="15.75">
      <c r="A23" s="7" t="s">
        <v>24</v>
      </c>
      <c r="B23" s="11">
        <v>4603.66</v>
      </c>
      <c r="C23" s="12">
        <v>4601.8184035</v>
      </c>
      <c r="D23" s="13">
        <v>1.0037195</v>
      </c>
      <c r="E23" s="11">
        <v>4618.9348671</v>
      </c>
    </row>
    <row r="24" spans="1:5" ht="15.75">
      <c r="A24" s="17" t="s">
        <v>25</v>
      </c>
      <c r="B24" s="18">
        <v>37228112.38000001</v>
      </c>
      <c r="C24" s="19"/>
      <c r="D24" s="19"/>
      <c r="E24" s="18">
        <v>39397811.037893504</v>
      </c>
    </row>
    <row r="25" spans="1:5" ht="15.75">
      <c r="A25" s="20"/>
      <c r="B25" s="21"/>
      <c r="C25" s="22"/>
      <c r="D25" s="22"/>
      <c r="E25" s="22"/>
    </row>
    <row r="26" spans="1:5" ht="15.75">
      <c r="A26" s="23"/>
      <c r="B26" s="21"/>
      <c r="C26" s="22"/>
      <c r="D26" s="22"/>
      <c r="E26" s="22"/>
    </row>
    <row r="27" spans="1:5" ht="15.75">
      <c r="A27" s="23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  <row r="44" spans="1:5" ht="15.75">
      <c r="A44" s="20"/>
      <c r="B44" s="21"/>
      <c r="C44" s="22"/>
      <c r="D44" s="22"/>
      <c r="E44" s="22"/>
    </row>
    <row r="45" spans="1:5" ht="15.75">
      <c r="A45" s="20"/>
      <c r="B45" s="21"/>
      <c r="C45" s="22"/>
      <c r="D45" s="22"/>
      <c r="E45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" customWidth="1"/>
    <col min="2" max="2" width="17.140625" style="3" customWidth="1"/>
    <col min="3" max="3" width="18.421875" style="3" customWidth="1"/>
    <col min="4" max="4" width="12.57421875" style="3" customWidth="1"/>
    <col min="5" max="5" width="18.00390625" style="3" customWidth="1"/>
    <col min="6" max="16384" width="9.140625" style="3" customWidth="1"/>
  </cols>
  <sheetData>
    <row r="1" spans="1:5" s="1" customFormat="1" ht="15.75">
      <c r="A1" s="26" t="s">
        <v>0</v>
      </c>
      <c r="B1" s="26"/>
      <c r="C1" s="26"/>
      <c r="D1" s="26"/>
      <c r="E1" s="26"/>
    </row>
    <row r="2" ht="15.75">
      <c r="A2" s="2" t="s">
        <v>33</v>
      </c>
    </row>
    <row r="4" spans="1:5" s="6" customFormat="1" ht="46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3.25" customHeight="1">
      <c r="A5" s="7" t="s">
        <v>6</v>
      </c>
      <c r="B5" s="8">
        <v>13179354.09</v>
      </c>
      <c r="C5" s="9">
        <v>12448604.8520391</v>
      </c>
      <c r="D5" s="10">
        <v>1.1756076</v>
      </c>
      <c r="E5" s="8">
        <v>14634674.473454</v>
      </c>
    </row>
    <row r="6" spans="1:5" ht="15.75">
      <c r="A6" s="7" t="s">
        <v>7</v>
      </c>
      <c r="B6" s="11">
        <v>2104414.91</v>
      </c>
      <c r="C6" s="12">
        <v>2041403.1874106</v>
      </c>
      <c r="D6" s="13">
        <v>1.0617828</v>
      </c>
      <c r="E6" s="11">
        <v>2167526.7922578</v>
      </c>
    </row>
    <row r="7" spans="1:5" ht="15.75">
      <c r="A7" s="7" t="s">
        <v>8</v>
      </c>
      <c r="B7" s="11">
        <v>11433168.19</v>
      </c>
      <c r="C7" s="12">
        <v>10983876.7412131</v>
      </c>
      <c r="D7" s="13">
        <v>1.0838858</v>
      </c>
      <c r="E7" s="11">
        <v>11905268.0287512</v>
      </c>
    </row>
    <row r="8" spans="1:5" ht="15.75">
      <c r="A8" s="7" t="s">
        <v>9</v>
      </c>
      <c r="B8" s="11">
        <v>1380346.3</v>
      </c>
      <c r="C8" s="12">
        <v>1334419.2005373</v>
      </c>
      <c r="D8" s="13">
        <v>1.0678602</v>
      </c>
      <c r="E8" s="11">
        <v>1424973.1543696</v>
      </c>
    </row>
    <row r="9" spans="1:5" ht="15.75">
      <c r="A9" s="7" t="s">
        <v>10</v>
      </c>
      <c r="B9" s="11">
        <v>4571513.44</v>
      </c>
      <c r="C9" s="12">
        <v>4380832.7784932</v>
      </c>
      <c r="D9" s="13">
        <v>1.0730014</v>
      </c>
      <c r="E9" s="11">
        <v>4700639.7044891</v>
      </c>
    </row>
    <row r="10" spans="1:5" ht="15.75">
      <c r="A10" s="7" t="s">
        <v>11</v>
      </c>
      <c r="B10" s="11">
        <v>255530.37</v>
      </c>
      <c r="C10" s="12">
        <v>248606.284242</v>
      </c>
      <c r="D10" s="13">
        <v>1.0640309</v>
      </c>
      <c r="E10" s="11">
        <v>264524.7683677</v>
      </c>
    </row>
    <row r="11" spans="1:5" ht="15.75">
      <c r="A11" s="7" t="s">
        <v>12</v>
      </c>
      <c r="B11" s="11">
        <v>988246.79</v>
      </c>
      <c r="C11" s="12">
        <v>943112.2726118</v>
      </c>
      <c r="D11" s="13">
        <v>1.0722308</v>
      </c>
      <c r="E11" s="11">
        <v>1011234.0265524</v>
      </c>
    </row>
    <row r="12" spans="1:5" ht="15.75">
      <c r="A12" s="7" t="s">
        <v>13</v>
      </c>
      <c r="B12" s="11">
        <v>876994.9</v>
      </c>
      <c r="C12" s="12">
        <v>829906.225236</v>
      </c>
      <c r="D12" s="13">
        <v>1.092809</v>
      </c>
      <c r="E12" s="11">
        <v>906928.9920939</v>
      </c>
    </row>
    <row r="13" spans="1:5" ht="15.75">
      <c r="A13" s="7" t="s">
        <v>14</v>
      </c>
      <c r="B13" s="11">
        <v>4001019.55</v>
      </c>
      <c r="C13" s="12">
        <v>3741219.3030421</v>
      </c>
      <c r="D13" s="13">
        <v>1.1126487</v>
      </c>
      <c r="E13" s="11">
        <v>4162662.7939447</v>
      </c>
    </row>
    <row r="14" spans="1:5" ht="15.75">
      <c r="A14" s="7" t="s">
        <v>15</v>
      </c>
      <c r="B14" s="11">
        <v>354905.18</v>
      </c>
      <c r="C14" s="12">
        <v>333355.8466839</v>
      </c>
      <c r="D14" s="13">
        <v>1.0920275</v>
      </c>
      <c r="E14" s="11">
        <v>364033.7518646</v>
      </c>
    </row>
    <row r="15" spans="1:5" ht="15.75">
      <c r="A15" s="7" t="s">
        <v>16</v>
      </c>
      <c r="B15" s="11">
        <v>17123.63</v>
      </c>
      <c r="C15" s="12">
        <v>16992.2379796</v>
      </c>
      <c r="D15" s="13">
        <v>1.0159666</v>
      </c>
      <c r="E15" s="11">
        <v>17263.5462465</v>
      </c>
    </row>
    <row r="16" spans="1:5" ht="15.75">
      <c r="A16" s="7" t="s">
        <v>17</v>
      </c>
      <c r="B16" s="11">
        <v>12567.05</v>
      </c>
      <c r="C16" s="12">
        <v>12529.9241477</v>
      </c>
      <c r="D16" s="13">
        <v>1.0142651</v>
      </c>
      <c r="E16" s="11">
        <v>12708.6647687</v>
      </c>
    </row>
    <row r="17" spans="1:5" ht="15.75">
      <c r="A17" s="7" t="s">
        <v>18</v>
      </c>
      <c r="B17" s="11">
        <v>98718.75</v>
      </c>
      <c r="C17" s="12">
        <v>94841.2251071</v>
      </c>
      <c r="D17" s="13">
        <v>1.0822688</v>
      </c>
      <c r="E17" s="11">
        <v>102643.6988872</v>
      </c>
    </row>
    <row r="18" spans="1:5" ht="15.75">
      <c r="A18" s="7" t="s">
        <v>19</v>
      </c>
      <c r="B18" s="11">
        <v>60035.23</v>
      </c>
      <c r="C18" s="12">
        <v>56956.6341575</v>
      </c>
      <c r="D18" s="13">
        <v>1.0735048</v>
      </c>
      <c r="E18" s="11">
        <v>61143.220159899996</v>
      </c>
    </row>
    <row r="19" spans="1:5" ht="15.75">
      <c r="A19" s="7" t="s">
        <v>20</v>
      </c>
      <c r="B19" s="11">
        <v>514.26</v>
      </c>
      <c r="C19" s="12">
        <v>512.6958506</v>
      </c>
      <c r="D19" s="13">
        <v>1.007693</v>
      </c>
      <c r="E19" s="11">
        <v>516.6400198</v>
      </c>
    </row>
    <row r="20" spans="1:5" ht="15.75">
      <c r="A20" s="7" t="s">
        <v>21</v>
      </c>
      <c r="B20" s="11">
        <v>13415.2</v>
      </c>
      <c r="C20" s="12">
        <v>13353.3940781</v>
      </c>
      <c r="D20" s="13">
        <v>1.0159585</v>
      </c>
      <c r="E20" s="11">
        <v>13566.4942175</v>
      </c>
    </row>
    <row r="21" spans="1:5" ht="15.75">
      <c r="A21" s="7" t="s">
        <v>22</v>
      </c>
      <c r="B21" s="11">
        <v>19509.26</v>
      </c>
      <c r="C21" s="12">
        <v>18823.631454</v>
      </c>
      <c r="D21" s="13">
        <v>1.0629951</v>
      </c>
      <c r="E21" s="11">
        <v>20009.4279998</v>
      </c>
    </row>
    <row r="22" spans="1:5" ht="15.75">
      <c r="A22" s="7" t="s">
        <v>23</v>
      </c>
      <c r="B22" s="11">
        <v>4410.7</v>
      </c>
      <c r="C22" s="12">
        <v>4402.8961571</v>
      </c>
      <c r="D22" s="13">
        <v>1.0117666</v>
      </c>
      <c r="E22" s="11">
        <v>4454.703275</v>
      </c>
    </row>
    <row r="23" spans="1:5" ht="15.75">
      <c r="A23" s="7" t="s">
        <v>24</v>
      </c>
      <c r="B23" s="11">
        <v>7429.17</v>
      </c>
      <c r="C23" s="12">
        <v>7410.2789646</v>
      </c>
      <c r="D23" s="13">
        <v>1.0091174</v>
      </c>
      <c r="E23" s="11">
        <v>7477.841442</v>
      </c>
    </row>
    <row r="24" spans="1:5" ht="15.75">
      <c r="A24" s="17" t="s">
        <v>25</v>
      </c>
      <c r="B24" s="18">
        <v>39379216.97</v>
      </c>
      <c r="C24" s="19"/>
      <c r="D24" s="19"/>
      <c r="E24" s="18">
        <v>41782250.7231614</v>
      </c>
    </row>
    <row r="25" spans="1:5" ht="15.75">
      <c r="A25" s="20"/>
      <c r="B25" s="21"/>
      <c r="C25" s="22"/>
      <c r="D25" s="22"/>
      <c r="E25" s="22"/>
    </row>
    <row r="26" spans="1:5" ht="15.75">
      <c r="A26" s="23"/>
      <c r="B26" s="21"/>
      <c r="C26" s="22"/>
      <c r="D26" s="22"/>
      <c r="E26" s="22"/>
    </row>
    <row r="27" spans="1:5" ht="15.75">
      <c r="A27" s="23"/>
      <c r="B27" s="21"/>
      <c r="C27" s="22"/>
      <c r="D27" s="22"/>
      <c r="E27" s="22"/>
    </row>
    <row r="28" spans="1:5" ht="15.75">
      <c r="A28" s="20"/>
      <c r="B28" s="21"/>
      <c r="C28" s="22"/>
      <c r="D28" s="22"/>
      <c r="E28" s="22"/>
    </row>
    <row r="29" spans="1:5" ht="15.75">
      <c r="A29" s="20"/>
      <c r="B29" s="21"/>
      <c r="C29" s="22"/>
      <c r="D29" s="22"/>
      <c r="E29" s="22"/>
    </row>
    <row r="30" spans="1:5" ht="15.75">
      <c r="A30" s="20"/>
      <c r="B30" s="21"/>
      <c r="C30" s="22"/>
      <c r="D30" s="22"/>
      <c r="E30" s="22"/>
    </row>
    <row r="31" spans="1:5" ht="15.75">
      <c r="A31" s="20"/>
      <c r="B31" s="21"/>
      <c r="C31" s="22"/>
      <c r="D31" s="22"/>
      <c r="E31" s="22"/>
    </row>
    <row r="32" spans="1:5" ht="15.75">
      <c r="A32" s="20"/>
      <c r="B32" s="21"/>
      <c r="C32" s="22"/>
      <c r="D32" s="22"/>
      <c r="E32" s="22"/>
    </row>
    <row r="33" spans="1:5" ht="15.75">
      <c r="A33" s="20"/>
      <c r="B33" s="21"/>
      <c r="C33" s="22"/>
      <c r="D33" s="22"/>
      <c r="E33" s="22"/>
    </row>
    <row r="34" spans="1:5" ht="15.75">
      <c r="A34" s="20"/>
      <c r="B34" s="21"/>
      <c r="C34" s="22"/>
      <c r="D34" s="22"/>
      <c r="E34" s="22"/>
    </row>
    <row r="35" spans="1:5" ht="15.75">
      <c r="A35" s="20"/>
      <c r="B35" s="21"/>
      <c r="C35" s="22"/>
      <c r="D35" s="22"/>
      <c r="E35" s="22"/>
    </row>
    <row r="36" spans="1:5" ht="15.75">
      <c r="A36" s="20"/>
      <c r="B36" s="21"/>
      <c r="C36" s="22"/>
      <c r="D36" s="22"/>
      <c r="E36" s="22"/>
    </row>
    <row r="37" spans="1:5" ht="15.75">
      <c r="A37" s="20"/>
      <c r="B37" s="21"/>
      <c r="C37" s="22"/>
      <c r="D37" s="22"/>
      <c r="E37" s="22"/>
    </row>
    <row r="38" spans="1:5" ht="15.75">
      <c r="A38" s="20"/>
      <c r="B38" s="21"/>
      <c r="C38" s="22"/>
      <c r="D38" s="22"/>
      <c r="E38" s="22"/>
    </row>
    <row r="39" spans="1:5" ht="15.75">
      <c r="A39" s="20"/>
      <c r="B39" s="21"/>
      <c r="C39" s="22"/>
      <c r="D39" s="22"/>
      <c r="E39" s="22"/>
    </row>
    <row r="40" spans="1:5" ht="15.75">
      <c r="A40" s="20"/>
      <c r="B40" s="21"/>
      <c r="C40" s="22"/>
      <c r="D40" s="22"/>
      <c r="E40" s="22"/>
    </row>
    <row r="41" spans="1:5" ht="15.75">
      <c r="A41" s="20"/>
      <c r="B41" s="21"/>
      <c r="C41" s="22"/>
      <c r="D41" s="22"/>
      <c r="E41" s="22"/>
    </row>
    <row r="42" spans="1:5" ht="15.75">
      <c r="A42" s="20"/>
      <c r="B42" s="21"/>
      <c r="C42" s="22"/>
      <c r="D42" s="22"/>
      <c r="E42" s="22"/>
    </row>
    <row r="43" spans="1:5" ht="15.75">
      <c r="A43" s="20"/>
      <c r="B43" s="21"/>
      <c r="C43" s="22"/>
      <c r="D43" s="22"/>
      <c r="E43" s="22"/>
    </row>
    <row r="44" spans="1:5" ht="15.75">
      <c r="A44" s="20"/>
      <c r="B44" s="21"/>
      <c r="C44" s="22"/>
      <c r="D44" s="22"/>
      <c r="E44" s="22"/>
    </row>
    <row r="45" spans="1:5" ht="15.75">
      <c r="A45" s="20"/>
      <c r="B45" s="21"/>
      <c r="C45" s="22"/>
      <c r="D45" s="22"/>
      <c r="E45" s="2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2005-07-14T07:07:31Z</dcterms:created>
  <dcterms:modified xsi:type="dcterms:W3CDTF">2005-09-09T06:03:21Z</dcterms:modified>
  <cp:category/>
  <cp:version/>
  <cp:contentType/>
  <cp:contentStatus/>
</cp:coreProperties>
</file>